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Girls" sheetId="1" r:id="rId1"/>
    <sheet name="Boys" sheetId="2" r:id="rId2"/>
    <sheet name="Non-Scoring" sheetId="3" r:id="rId3"/>
  </sheets>
  <definedNames>
    <definedName name="_xlnm.Print_Area" localSheetId="0">'Girls'!$A$1:$AP$46</definedName>
    <definedName name="_xlnm.Print_Area" localSheetId="2">'Non-Scoring'!$A$1:$R$107</definedName>
    <definedName name="_xlnm.Print_Area">'Girls'!$A$2:$U$19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<sst xmlns="http://schemas.openxmlformats.org/spreadsheetml/2006/main" count="1689" uniqueCount="438">
  <si>
    <t>Sussex Sports Hall League</t>
  </si>
  <si>
    <t>EVENT</t>
  </si>
  <si>
    <t>2 Lap Sprint</t>
  </si>
  <si>
    <t>U/13</t>
  </si>
  <si>
    <t>U/15</t>
  </si>
  <si>
    <t>U/11</t>
  </si>
  <si>
    <t>4 Lap Race</t>
  </si>
  <si>
    <t>6 Lap Race</t>
  </si>
  <si>
    <t>8 Lap Parlauf</t>
  </si>
  <si>
    <t>4 x 2 Lap Relay</t>
  </si>
  <si>
    <t>A</t>
  </si>
  <si>
    <t>B</t>
  </si>
  <si>
    <t>1st</t>
  </si>
  <si>
    <t>2nd</t>
  </si>
  <si>
    <t>GIRLS</t>
  </si>
  <si>
    <t>3rd</t>
  </si>
  <si>
    <t>4th</t>
  </si>
  <si>
    <t xml:space="preserve">                 Team</t>
  </si>
  <si>
    <t xml:space="preserve">                 Letter</t>
  </si>
  <si>
    <t>5th</t>
  </si>
  <si>
    <t>TEAM SCORES</t>
  </si>
  <si>
    <t>Bri</t>
  </si>
  <si>
    <t>Chi</t>
  </si>
  <si>
    <t>Cra</t>
  </si>
  <si>
    <t>Hay</t>
  </si>
  <si>
    <t>Hor</t>
  </si>
  <si>
    <t>Spare</t>
  </si>
  <si>
    <t>6th</t>
  </si>
  <si>
    <t>4 x 1 Lap Relay</t>
  </si>
  <si>
    <t>BOYS</t>
  </si>
  <si>
    <t>Vertical Jump</t>
  </si>
  <si>
    <t xml:space="preserve">Shot Putt </t>
  </si>
  <si>
    <t>U11</t>
  </si>
  <si>
    <t>Shot Putt</t>
  </si>
  <si>
    <t>Match Result</t>
  </si>
  <si>
    <t>Field Total =</t>
  </si>
  <si>
    <t>Track Total</t>
  </si>
  <si>
    <t>Field total</t>
  </si>
  <si>
    <t>Match total</t>
  </si>
  <si>
    <t>U15</t>
  </si>
  <si>
    <t>U13</t>
  </si>
  <si>
    <t>Standing</t>
  </si>
  <si>
    <t>Speed</t>
  </si>
  <si>
    <t>Bounce</t>
  </si>
  <si>
    <t xml:space="preserve">Speed </t>
  </si>
  <si>
    <t xml:space="preserve">Long Jump     </t>
  </si>
  <si>
    <t xml:space="preserve">Standing </t>
  </si>
  <si>
    <t>D</t>
  </si>
  <si>
    <t xml:space="preserve">C </t>
  </si>
  <si>
    <t xml:space="preserve">D </t>
  </si>
  <si>
    <t xml:space="preserve">B </t>
  </si>
  <si>
    <t>F</t>
  </si>
  <si>
    <t xml:space="preserve">H </t>
  </si>
  <si>
    <t>EG</t>
  </si>
  <si>
    <t xml:space="preserve">E </t>
  </si>
  <si>
    <t xml:space="preserve">Date: Sunday 9th November 2014  </t>
  </si>
  <si>
    <t xml:space="preserve">Date: Sunday 9th Nov 2014 </t>
  </si>
  <si>
    <t>ember</t>
  </si>
  <si>
    <t>Long Jump</t>
  </si>
  <si>
    <t xml:space="preserve">Date: Sunday  9th No 2014  </t>
  </si>
  <si>
    <t xml:space="preserve">Long Jump   </t>
  </si>
  <si>
    <t xml:space="preserve">Date: Sunday 9th November 2014 </t>
  </si>
  <si>
    <t>C</t>
  </si>
  <si>
    <t>H</t>
  </si>
  <si>
    <t>E</t>
  </si>
  <si>
    <t>FF</t>
  </si>
  <si>
    <t>CC</t>
  </si>
  <si>
    <t>BB</t>
  </si>
  <si>
    <t>DD</t>
  </si>
  <si>
    <t>HH</t>
  </si>
  <si>
    <t>EE</t>
  </si>
  <si>
    <t>1.22.8</t>
  </si>
  <si>
    <t>1.24.2</t>
  </si>
  <si>
    <t>1.25.0</t>
  </si>
  <si>
    <t>1.25.9</t>
  </si>
  <si>
    <t>1.24.9</t>
  </si>
  <si>
    <t>1.25.4</t>
  </si>
  <si>
    <t>1.26.6</t>
  </si>
  <si>
    <t>1.40.1</t>
  </si>
  <si>
    <t>1.43.2</t>
  </si>
  <si>
    <t>1.43.8</t>
  </si>
  <si>
    <t>1.45.2</t>
  </si>
  <si>
    <t>1.42.6</t>
  </si>
  <si>
    <t>1.43.0</t>
  </si>
  <si>
    <t>1.43.5</t>
  </si>
  <si>
    <t>1.46.9</t>
  </si>
  <si>
    <t>1.48.8</t>
  </si>
  <si>
    <t>1.33.3</t>
  </si>
  <si>
    <t>1.34.9</t>
  </si>
  <si>
    <t>1.36.5</t>
  </si>
  <si>
    <t>1.37.2</t>
  </si>
  <si>
    <t>1.38.7</t>
  </si>
  <si>
    <t>1.36.8</t>
  </si>
  <si>
    <t>1.39.3</t>
  </si>
  <si>
    <t>1.40.9</t>
  </si>
  <si>
    <t>1.43.1</t>
  </si>
  <si>
    <t>1.47.4</t>
  </si>
  <si>
    <t>1.16.6</t>
  </si>
  <si>
    <t>1.18.6</t>
  </si>
  <si>
    <t>1.18.8</t>
  </si>
  <si>
    <t>1.19.8</t>
  </si>
  <si>
    <t>1.26.0</t>
  </si>
  <si>
    <t>1.22.3</t>
  </si>
  <si>
    <t>1.22.4</t>
  </si>
  <si>
    <t>1.23.9</t>
  </si>
  <si>
    <t>1.26.5</t>
  </si>
  <si>
    <t>1.33.9</t>
  </si>
  <si>
    <t>1.34.6</t>
  </si>
  <si>
    <t>1.38.9</t>
  </si>
  <si>
    <t>1.42.4</t>
  </si>
  <si>
    <t>1.41.3</t>
  </si>
  <si>
    <t>1.45.0</t>
  </si>
  <si>
    <t>1.45.8</t>
  </si>
  <si>
    <t>1.30.0</t>
  </si>
  <si>
    <t>1.30.3</t>
  </si>
  <si>
    <t>1.37.6</t>
  </si>
  <si>
    <t>1.32.9</t>
  </si>
  <si>
    <t>1.34.8</t>
  </si>
  <si>
    <t>1.38.8</t>
  </si>
  <si>
    <t>1.40.2</t>
  </si>
  <si>
    <t>Horsham</t>
  </si>
  <si>
    <t>Chichester</t>
  </si>
  <si>
    <t>Brighton</t>
  </si>
  <si>
    <t>Crawley</t>
  </si>
  <si>
    <t>Haywards Heath</t>
  </si>
  <si>
    <t>Brrighton</t>
  </si>
  <si>
    <t>East Grinstead</t>
  </si>
  <si>
    <t>FF (=3rd)</t>
  </si>
  <si>
    <t>B  (=3rd)</t>
  </si>
  <si>
    <t>C  (=5th)</t>
  </si>
  <si>
    <t>F  (=5th)</t>
  </si>
  <si>
    <t>DD (=2nd)</t>
  </si>
  <si>
    <t>CC (=2nd)</t>
  </si>
  <si>
    <t>FF (=4th)</t>
  </si>
  <si>
    <t>262½</t>
  </si>
  <si>
    <t>247½</t>
  </si>
  <si>
    <t>150½</t>
  </si>
  <si>
    <t>95½</t>
  </si>
  <si>
    <t>C  (=1st)</t>
  </si>
  <si>
    <t>H  (=1st)</t>
  </si>
  <si>
    <t>Shannon Vinten</t>
  </si>
  <si>
    <t>Abigail Packham</t>
  </si>
  <si>
    <t>Kaujaruruamo Marshall</t>
  </si>
  <si>
    <r>
      <t xml:space="preserve">C      </t>
    </r>
    <r>
      <rPr>
        <sz val="12"/>
        <rFont val="Arial"/>
        <family val="2"/>
      </rPr>
      <t>(U 13)</t>
    </r>
  </si>
  <si>
    <r>
      <t xml:space="preserve">Katie Bristow </t>
    </r>
    <r>
      <rPr>
        <sz val="12"/>
        <rFont val="Arial"/>
        <family val="2"/>
      </rPr>
      <t>(U 13)</t>
    </r>
  </si>
  <si>
    <t>Emily Marti-Cornish</t>
  </si>
  <si>
    <t>Sophie James</t>
  </si>
  <si>
    <t>Poppy Oliver</t>
  </si>
  <si>
    <t>Ellie Franklin</t>
  </si>
  <si>
    <t>April Hanslow</t>
  </si>
  <si>
    <t>Lauren Lethbridge (U 13)</t>
  </si>
  <si>
    <t>Rosie Firth</t>
  </si>
  <si>
    <t>Charlotte Sparrow</t>
  </si>
  <si>
    <t>Ella Hannyngton</t>
  </si>
  <si>
    <t>Ellie Walker</t>
  </si>
  <si>
    <t>Molly Ardanowski</t>
  </si>
  <si>
    <t>Cleo Tomlinson</t>
  </si>
  <si>
    <t>Ruby Jerges</t>
  </si>
  <si>
    <t>Abigail McPherson</t>
  </si>
  <si>
    <t>Maisie Fitzsimmon</t>
  </si>
  <si>
    <t>Ella Sharpe</t>
  </si>
  <si>
    <t>Jess Costen</t>
  </si>
  <si>
    <t>Jessica O'Flaherty</t>
  </si>
  <si>
    <t>Jenny Dunstan</t>
  </si>
  <si>
    <t>Freya Smit</t>
  </si>
  <si>
    <t>Francesca Wallace</t>
  </si>
  <si>
    <t>Katie Grant</t>
  </si>
  <si>
    <t>Yasmine Allfrey</t>
  </si>
  <si>
    <t>Jessica Kelly</t>
  </si>
  <si>
    <t>Millie Francis</t>
  </si>
  <si>
    <t>Lily Stubbs</t>
  </si>
  <si>
    <t>Charlotte Donnelly</t>
  </si>
  <si>
    <t>Annabel Peters</t>
  </si>
  <si>
    <t>Rosie Compton</t>
  </si>
  <si>
    <t>Eleanor Lowes</t>
  </si>
  <si>
    <t>Rachel Laurie</t>
  </si>
  <si>
    <t>Isobel Bish</t>
  </si>
  <si>
    <t>Fleur Hollyer</t>
  </si>
  <si>
    <t>Eleni Georgiou</t>
  </si>
  <si>
    <t>Olivia Moranne</t>
  </si>
  <si>
    <t>Alice Cox-Rusbridge</t>
  </si>
  <si>
    <t>Rosie Sloane</t>
  </si>
  <si>
    <t>Amber Dodd</t>
  </si>
  <si>
    <t>Kate Snowsill</t>
  </si>
  <si>
    <t>Lucy Rogers</t>
  </si>
  <si>
    <t>Roisin Bell</t>
  </si>
  <si>
    <t>Luci Sydenham</t>
  </si>
  <si>
    <t>Hannah Plumb</t>
  </si>
  <si>
    <t>Jemma Edgar</t>
  </si>
  <si>
    <t>Anna Dornbusch</t>
  </si>
  <si>
    <t>Verity Millar-Sarahs</t>
  </si>
  <si>
    <t>Lili Parker</t>
  </si>
  <si>
    <t>Georgia Coleshill</t>
  </si>
  <si>
    <t>Blossom Campbell</t>
  </si>
  <si>
    <t>Dalia Stavar</t>
  </si>
  <si>
    <t>Bethany Smith</t>
  </si>
  <si>
    <t>Katie Mehew</t>
  </si>
  <si>
    <t>Jedida Dougnaglo</t>
  </si>
  <si>
    <t>Connie Bass</t>
  </si>
  <si>
    <t>Roxy Jones</t>
  </si>
  <si>
    <t>Astrid Blackledge</t>
  </si>
  <si>
    <t>Sam Packham</t>
  </si>
  <si>
    <t>Alex Green</t>
  </si>
  <si>
    <t>Bruno Walters</t>
  </si>
  <si>
    <t>Michael Herridge</t>
  </si>
  <si>
    <t>Jack Smart-Williams</t>
  </si>
  <si>
    <t>Alex Glascott</t>
  </si>
  <si>
    <t>Jack Woodford</t>
  </si>
  <si>
    <t>Ben Cooke</t>
  </si>
  <si>
    <t>Finley McLeod</t>
  </si>
  <si>
    <t>Adam West</t>
  </si>
  <si>
    <t>Louis Kill</t>
  </si>
  <si>
    <t>Jordan Levey</t>
  </si>
  <si>
    <t>Adam Jackson</t>
  </si>
  <si>
    <t>Callum Palmer</t>
  </si>
  <si>
    <t>Oli Hanger</t>
  </si>
  <si>
    <t>Seb Ellis</t>
  </si>
  <si>
    <t>Freddie Holman</t>
  </si>
  <si>
    <t>Tamas Kerr</t>
  </si>
  <si>
    <t>Tom Page</t>
  </si>
  <si>
    <t>Correy Farrell</t>
  </si>
  <si>
    <t>Oliver Shepherd</t>
  </si>
  <si>
    <t>Daniel Adams</t>
  </si>
  <si>
    <t>Christian Lambert</t>
  </si>
  <si>
    <t>Denis Georgescu</t>
  </si>
  <si>
    <t>Finn Dolan</t>
  </si>
  <si>
    <t>Tom Spensley</t>
  </si>
  <si>
    <r>
      <t xml:space="preserve">Toby Wiles  </t>
    </r>
    <r>
      <rPr>
        <sz val="12"/>
        <rFont val="Arial"/>
        <family val="2"/>
      </rPr>
      <t>(U 11)</t>
    </r>
  </si>
  <si>
    <t>Adam Smith</t>
  </si>
  <si>
    <t>Kim Ransom</t>
  </si>
  <si>
    <t>Oli Bliss-Tomlinson</t>
  </si>
  <si>
    <t>Cooper Summerville</t>
  </si>
  <si>
    <t>Adam Dray</t>
  </si>
  <si>
    <t>Jamie Holme</t>
  </si>
  <si>
    <t>Scott Shepherd</t>
  </si>
  <si>
    <t>Cameron Wells</t>
  </si>
  <si>
    <t>Daniel Le Roy</t>
  </si>
  <si>
    <t>Jack Sanders</t>
  </si>
  <si>
    <t>Sam Havers</t>
  </si>
  <si>
    <t>James Campanini</t>
  </si>
  <si>
    <t>Brandon Bell</t>
  </si>
  <si>
    <t>Jordan Campanini</t>
  </si>
  <si>
    <t>Joel Campanini</t>
  </si>
  <si>
    <t>Jeremy Sharp</t>
  </si>
  <si>
    <t>Adam Firsht</t>
  </si>
  <si>
    <t>Isaac Hardy-Awesu</t>
  </si>
  <si>
    <t>Toby Hawkins</t>
  </si>
  <si>
    <t>Joshua Hawkins</t>
  </si>
  <si>
    <t>Kofi Obeng</t>
  </si>
  <si>
    <t>Jamie Douglass</t>
  </si>
  <si>
    <t>Alex Dyball</t>
  </si>
  <si>
    <t>Dominic Pay</t>
  </si>
  <si>
    <t>Josh Hawkins</t>
  </si>
  <si>
    <t>Max Brazier</t>
  </si>
  <si>
    <r>
      <t xml:space="preserve">CC   </t>
    </r>
    <r>
      <rPr>
        <sz val="12"/>
        <rFont val="Arial"/>
        <family val="2"/>
      </rPr>
      <t>(U 13)</t>
    </r>
  </si>
  <si>
    <t>Lauren Lethbridge  (U 13)</t>
  </si>
  <si>
    <t xml:space="preserve">Millie Noyce </t>
  </si>
  <si>
    <t>Tegan Chorley</t>
  </si>
  <si>
    <t>CC  (=2nd)</t>
  </si>
  <si>
    <t>Millie Noyce</t>
  </si>
  <si>
    <t>Katie Sexton</t>
  </si>
  <si>
    <t>Alicia Macleod</t>
  </si>
  <si>
    <t>Libby Noyce</t>
  </si>
  <si>
    <t>Katie George</t>
  </si>
  <si>
    <t>Katie Brittain</t>
  </si>
  <si>
    <t>Sophie Langdon</t>
  </si>
  <si>
    <t>Mia Frost</t>
  </si>
  <si>
    <t>Yasmin Arkbay</t>
  </si>
  <si>
    <t>Ruby Walker</t>
  </si>
  <si>
    <t>Emily Lord</t>
  </si>
  <si>
    <t>Rania Hyde</t>
  </si>
  <si>
    <t>Ella Dronfield</t>
  </si>
  <si>
    <t>Phoebe Collins</t>
  </si>
  <si>
    <t>Hattie Collins</t>
  </si>
  <si>
    <t>Harriet Dray</t>
  </si>
  <si>
    <t>Isabella Doyle</t>
  </si>
  <si>
    <t>Freya Sambell</t>
  </si>
  <si>
    <t>Lily Bliss-Tomlinson</t>
  </si>
  <si>
    <t>Jess Shepherd</t>
  </si>
  <si>
    <t>Olivia Aston</t>
  </si>
  <si>
    <t>E (=4th)</t>
  </si>
  <si>
    <t>EE  (=3rd)</t>
  </si>
  <si>
    <t>Freya Healis</t>
  </si>
  <si>
    <t>Josie Pratt</t>
  </si>
  <si>
    <t>Isabella Smith</t>
  </si>
  <si>
    <t>BB  (=2nd)</t>
  </si>
  <si>
    <t>B (=3rd)</t>
  </si>
  <si>
    <t>Ella Monk</t>
  </si>
  <si>
    <t>Eli Fitzgerald</t>
  </si>
  <si>
    <t>Lacey Fowler</t>
  </si>
  <si>
    <t>Amber Patel</t>
  </si>
  <si>
    <t>Francesca Walmsley</t>
  </si>
  <si>
    <t>Alice Merry</t>
  </si>
  <si>
    <t>Ruby Anning</t>
  </si>
  <si>
    <t>Tilly Grover</t>
  </si>
  <si>
    <r>
      <t xml:space="preserve">Dylan Denhart  </t>
    </r>
    <r>
      <rPr>
        <sz val="12"/>
        <rFont val="Arial"/>
        <family val="2"/>
      </rPr>
      <t>(U 13)</t>
    </r>
  </si>
  <si>
    <t>Reuben Evans</t>
  </si>
  <si>
    <t>Adam Lindo</t>
  </si>
  <si>
    <t>Robert Snook</t>
  </si>
  <si>
    <t>Lewis Marti-Cornish</t>
  </si>
  <si>
    <t>Thomas Kimber</t>
  </si>
  <si>
    <t>Freddy Baker</t>
  </si>
  <si>
    <t>Luke Greenland</t>
  </si>
  <si>
    <t>Ashton McLeod</t>
  </si>
  <si>
    <t>Leo Walker</t>
  </si>
  <si>
    <t>Elliot Bayley</t>
  </si>
  <si>
    <t>Hari Brogan</t>
  </si>
  <si>
    <t>Jack Luke</t>
  </si>
  <si>
    <t>Oli Blis-Tomlinson</t>
  </si>
  <si>
    <t>Joshua Essex</t>
  </si>
  <si>
    <t>Ethan Lambert</t>
  </si>
  <si>
    <t>Alex Todd</t>
  </si>
  <si>
    <t>Lio Robinson</t>
  </si>
  <si>
    <t>Ilya Zverev</t>
  </si>
  <si>
    <t>Jamie Osborne</t>
  </si>
  <si>
    <t>Oscar Vaughan</t>
  </si>
  <si>
    <t>Finley Denman</t>
  </si>
  <si>
    <t>Ee</t>
  </si>
  <si>
    <t>Harry Talbot</t>
  </si>
  <si>
    <t>Michael Ackerman</t>
  </si>
  <si>
    <t>Max Cooke</t>
  </si>
  <si>
    <t>Nathan McConnell</t>
  </si>
  <si>
    <t>Rudy Jones</t>
  </si>
  <si>
    <t>Calum Andrews</t>
  </si>
  <si>
    <t>Joshua Firsht</t>
  </si>
  <si>
    <t>Lucas Losh</t>
  </si>
  <si>
    <t>Seb Logsdon</t>
  </si>
  <si>
    <t>Michael Shaw</t>
  </si>
  <si>
    <r>
      <t xml:space="preserve">B  </t>
    </r>
    <r>
      <rPr>
        <b/>
        <sz val="14"/>
        <rFont val="Arial"/>
        <family val="2"/>
      </rPr>
      <t>(Record)</t>
    </r>
  </si>
  <si>
    <r>
      <t xml:space="preserve">C </t>
    </r>
    <r>
      <rPr>
        <b/>
        <sz val="14"/>
        <rFont val="Arial"/>
        <family val="2"/>
      </rPr>
      <t xml:space="preserve"> (Record)</t>
    </r>
  </si>
  <si>
    <t>Non Scoring Events / Competitors</t>
  </si>
  <si>
    <t>St Long Jump U11 Girls</t>
  </si>
  <si>
    <t>2 Lap</t>
  </si>
  <si>
    <t>Race 1</t>
  </si>
  <si>
    <t>Tia Warland</t>
  </si>
  <si>
    <t>Race 2</t>
  </si>
  <si>
    <t>Race 3</t>
  </si>
  <si>
    <t>Ellie Frost</t>
  </si>
  <si>
    <t>Race 4</t>
  </si>
  <si>
    <t xml:space="preserve">2 Lap 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</si>
  <si>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</si>
  <si>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</si>
  <si>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</si>
  <si>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</si>
  <si>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</si>
  <si>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</si>
  <si>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</si>
  <si>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</si>
  <si>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Sophie Binns</t>
  </si>
  <si>
    <t>Race 13</t>
  </si>
  <si>
    <t>Race 14</t>
  </si>
  <si>
    <t>Standing Long Jump</t>
  </si>
  <si>
    <t>Speed Bounce</t>
  </si>
  <si>
    <t>U13 Boys</t>
  </si>
  <si>
    <t>30 secs</t>
  </si>
  <si>
    <t>U15 Boys</t>
  </si>
  <si>
    <t>Sheet 2</t>
  </si>
  <si>
    <t>20 secs</t>
  </si>
  <si>
    <t xml:space="preserve">U11 Boys </t>
  </si>
  <si>
    <t>U11 Girls</t>
  </si>
  <si>
    <t>U13 Girls</t>
  </si>
  <si>
    <t>William Snashall</t>
  </si>
  <si>
    <t>cra</t>
  </si>
  <si>
    <t>Charley Langley</t>
  </si>
  <si>
    <t>Sunday 9th November 2014</t>
  </si>
  <si>
    <t>Owen Mills</t>
  </si>
  <si>
    <t>Ellie Haigh</t>
  </si>
  <si>
    <t>Eloise Young</t>
  </si>
  <si>
    <t>Rio Barker</t>
  </si>
  <si>
    <t>Emma Brittain</t>
  </si>
  <si>
    <t>Erin Bracknell</t>
  </si>
  <si>
    <t>Alicia MacLeod</t>
  </si>
  <si>
    <t>Holly Lethbridge</t>
  </si>
  <si>
    <t>Esme Lindo</t>
  </si>
  <si>
    <t>Tomas Harris</t>
  </si>
  <si>
    <t>Charlie Pleydell</t>
  </si>
  <si>
    <t>Dylan Hanslow</t>
  </si>
  <si>
    <t>Morgan Warnes</t>
  </si>
  <si>
    <t>Hussain Rana</t>
  </si>
  <si>
    <t>Max Anderson</t>
  </si>
  <si>
    <t>William Sharpe</t>
  </si>
  <si>
    <t>Thomas Hearn</t>
  </si>
  <si>
    <t>Jonathan Haines</t>
  </si>
  <si>
    <t>Maisie Fitzsimmons</t>
  </si>
  <si>
    <t>Melanie Bradley</t>
  </si>
  <si>
    <t>Ines Arangugna</t>
  </si>
  <si>
    <t>Yasmin Akbay</t>
  </si>
  <si>
    <t>Harriet Cole</t>
  </si>
  <si>
    <t>Tabitha Hammant</t>
  </si>
  <si>
    <t>Will Hargreaves</t>
  </si>
  <si>
    <t>Jasmine Belshaw</t>
  </si>
  <si>
    <t>hor</t>
  </si>
  <si>
    <t>Isabella Hayes</t>
  </si>
  <si>
    <t>Vivienne Rae</t>
  </si>
  <si>
    <t>Valle Aranguena</t>
  </si>
  <si>
    <t>Evie Marsden</t>
  </si>
  <si>
    <t>Lucia Aranguena</t>
  </si>
  <si>
    <t>James Martin</t>
  </si>
  <si>
    <t>Henry Barker</t>
  </si>
  <si>
    <t>Henry Butler</t>
  </si>
  <si>
    <t>Michael Pallister</t>
  </si>
  <si>
    <t>Matthew McAlpine</t>
  </si>
  <si>
    <t>Max Wright</t>
  </si>
  <si>
    <t>Finlay Beverton</t>
  </si>
  <si>
    <t>Tatum Walker</t>
  </si>
  <si>
    <t>Emma Carter</t>
  </si>
  <si>
    <t>Callum Andrews</t>
  </si>
  <si>
    <t>Seb Loesdon</t>
  </si>
  <si>
    <t>Joshua Pay</t>
  </si>
  <si>
    <t>Isabelle Deeble</t>
  </si>
  <si>
    <t>Emma Vince</t>
  </si>
  <si>
    <t>Nicole Boltwood</t>
  </si>
  <si>
    <t>Thomas Fox</t>
  </si>
  <si>
    <t>Harry Heath</t>
  </si>
  <si>
    <t>Ben Chalmers</t>
  </si>
  <si>
    <t>4 x 1 Relay</t>
  </si>
  <si>
    <t>U11 Race 1</t>
  </si>
  <si>
    <t>U11 Race 2</t>
  </si>
  <si>
    <t>Horsham - Girls</t>
  </si>
  <si>
    <t>Horsham - Boys</t>
  </si>
  <si>
    <t>??</t>
  </si>
  <si>
    <t>50.5</t>
  </si>
  <si>
    <t xml:space="preserve">Horsham </t>
  </si>
  <si>
    <t>Crawley - Boys</t>
  </si>
  <si>
    <t>Crawley - Girls</t>
  </si>
  <si>
    <t>St Long Jump  U11 Boys</t>
  </si>
  <si>
    <t>Jamie Douglas</t>
  </si>
  <si>
    <t>Oliver Hanger</t>
  </si>
  <si>
    <t xml:space="preserve">Thomas Hearn </t>
  </si>
  <si>
    <t>Emma vince</t>
  </si>
  <si>
    <t>Calista Sharman</t>
  </si>
  <si>
    <t>Lilly Bliss-Tomlinson</t>
  </si>
  <si>
    <t>Inez Aranguena</t>
  </si>
  <si>
    <t>Lucy Fearn</t>
  </si>
  <si>
    <t>Corey Farrell</t>
  </si>
  <si>
    <t>Tamsin Ridgwell</t>
  </si>
  <si>
    <t>U15 Girls</t>
  </si>
  <si>
    <t>Abigail Allenby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</si>
</sst>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[$-809]dd\ mmmm\ yyyy"/>
  </numFmts>
  <fonts count="4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8"/>
      <name val="PC Brussels"/>
      <family val="0"/>
    </font>
    <font>
      <b/>
      <sz val="18"/>
      <name val="PC Brussels"/>
      <family val="0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horizontal="right" vertical="justify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9" fillId="0" borderId="0" xfId="0" applyNumberFormat="1" applyFont="1" applyAlignment="1">
      <alignment horizontal="right" vertical="justify"/>
    </xf>
    <xf numFmtId="0" fontId="0" fillId="0" borderId="11" xfId="0" applyNumberFormat="1" applyFont="1" applyBorder="1" applyAlignment="1">
      <alignment/>
    </xf>
    <xf numFmtId="0" fontId="6" fillId="0" borderId="0" xfId="0" applyNumberFormat="1" applyFont="1" applyBorder="1" applyAlignment="1">
      <alignment horizontal="right" vertical="justify"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0" fontId="8" fillId="0" borderId="13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0" fontId="8" fillId="0" borderId="15" xfId="0" applyNumberFormat="1" applyFont="1" applyBorder="1" applyAlignment="1">
      <alignment/>
    </xf>
    <xf numFmtId="0" fontId="8" fillId="0" borderId="16" xfId="0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0" fontId="8" fillId="0" borderId="17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center"/>
    </xf>
    <xf numFmtId="0" fontId="8" fillId="0" borderId="18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/>
    </xf>
    <xf numFmtId="0" fontId="8" fillId="0" borderId="10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/>
    </xf>
    <xf numFmtId="0" fontId="8" fillId="0" borderId="24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/>
    </xf>
    <xf numFmtId="0" fontId="8" fillId="0" borderId="24" xfId="0" applyNumberFormat="1" applyFont="1" applyBorder="1" applyAlignment="1">
      <alignment/>
    </xf>
    <xf numFmtId="0" fontId="7" fillId="0" borderId="10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8" fillId="0" borderId="25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 horizontal="left"/>
    </xf>
    <xf numFmtId="0" fontId="8" fillId="0" borderId="26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0" fontId="8" fillId="0" borderId="20" xfId="0" applyNumberFormat="1" applyFont="1" applyBorder="1" applyAlignment="1">
      <alignment/>
    </xf>
    <xf numFmtId="0" fontId="8" fillId="0" borderId="27" xfId="0" applyNumberFormat="1" applyFont="1" applyBorder="1" applyAlignment="1">
      <alignment/>
    </xf>
    <xf numFmtId="0" fontId="8" fillId="0" borderId="28" xfId="0" applyNumberFormat="1" applyFont="1" applyBorder="1" applyAlignment="1">
      <alignment/>
    </xf>
    <xf numFmtId="0" fontId="8" fillId="0" borderId="19" xfId="0" applyNumberFormat="1" applyFont="1" applyBorder="1" applyAlignment="1">
      <alignment/>
    </xf>
    <xf numFmtId="0" fontId="8" fillId="0" borderId="29" xfId="0" applyNumberFormat="1" applyFont="1" applyBorder="1" applyAlignment="1">
      <alignment/>
    </xf>
    <xf numFmtId="164" fontId="8" fillId="0" borderId="29" xfId="0" applyNumberFormat="1" applyFont="1" applyBorder="1" applyAlignment="1">
      <alignment/>
    </xf>
    <xf numFmtId="164" fontId="8" fillId="0" borderId="28" xfId="0" applyNumberFormat="1" applyFont="1" applyBorder="1" applyAlignment="1">
      <alignment/>
    </xf>
    <xf numFmtId="0" fontId="8" fillId="0" borderId="30" xfId="0" applyNumberFormat="1" applyFont="1" applyBorder="1" applyAlignment="1">
      <alignment/>
    </xf>
    <xf numFmtId="0" fontId="8" fillId="0" borderId="31" xfId="0" applyNumberFormat="1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left"/>
    </xf>
    <xf numFmtId="0" fontId="8" fillId="0" borderId="29" xfId="0" applyNumberFormat="1" applyFont="1" applyBorder="1" applyAlignment="1">
      <alignment horizontal="right"/>
    </xf>
    <xf numFmtId="0" fontId="8" fillId="0" borderId="30" xfId="0" applyNumberFormat="1" applyFont="1" applyBorder="1" applyAlignment="1">
      <alignment horizontal="right"/>
    </xf>
    <xf numFmtId="0" fontId="8" fillId="0" borderId="27" xfId="0" applyNumberFormat="1" applyFont="1" applyBorder="1" applyAlignment="1">
      <alignment horizontal="right"/>
    </xf>
    <xf numFmtId="0" fontId="8" fillId="0" borderId="26" xfId="0" applyNumberFormat="1" applyFont="1" applyBorder="1" applyAlignment="1">
      <alignment horizontal="right"/>
    </xf>
    <xf numFmtId="0" fontId="8" fillId="0" borderId="28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8" fillId="0" borderId="12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164" fontId="8" fillId="0" borderId="0" xfId="0" applyNumberFormat="1" applyFont="1" applyBorder="1" applyAlignment="1">
      <alignment horizontal="right"/>
    </xf>
    <xf numFmtId="164" fontId="8" fillId="0" borderId="17" xfId="0" applyNumberFormat="1" applyFont="1" applyBorder="1" applyAlignment="1">
      <alignment/>
    </xf>
    <xf numFmtId="0" fontId="8" fillId="0" borderId="17" xfId="0" applyNumberFormat="1" applyFont="1" applyBorder="1" applyAlignment="1">
      <alignment horizontal="left"/>
    </xf>
    <xf numFmtId="0" fontId="0" fillId="0" borderId="17" xfId="0" applyNumberFormat="1" applyFont="1" applyBorder="1" applyAlignment="1">
      <alignment/>
    </xf>
    <xf numFmtId="164" fontId="8" fillId="0" borderId="19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0" fontId="8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0" fontId="0" fillId="0" borderId="12" xfId="0" applyNumberFormat="1" applyFont="1" applyFill="1" applyBorder="1" applyAlignment="1">
      <alignment/>
    </xf>
    <xf numFmtId="0" fontId="7" fillId="0" borderId="0" xfId="0" applyNumberFormat="1" applyFont="1" applyBorder="1" applyAlignment="1">
      <alignment/>
    </xf>
    <xf numFmtId="0" fontId="8" fillId="0" borderId="32" xfId="0" applyNumberFormat="1" applyFont="1" applyBorder="1" applyAlignment="1">
      <alignment horizontal="center"/>
    </xf>
    <xf numFmtId="0" fontId="8" fillId="0" borderId="33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2" fontId="8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8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/>
    </xf>
    <xf numFmtId="0" fontId="7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7" fillId="0" borderId="10" xfId="0" applyNumberFormat="1" applyFont="1" applyFill="1" applyBorder="1" applyAlignment="1">
      <alignment/>
    </xf>
    <xf numFmtId="0" fontId="4" fillId="0" borderId="26" xfId="0" applyNumberFormat="1" applyFont="1" applyFill="1" applyBorder="1" applyAlignment="1">
      <alignment/>
    </xf>
    <xf numFmtId="0" fontId="4" fillId="0" borderId="23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right" vertical="justify"/>
    </xf>
    <xf numFmtId="0" fontId="8" fillId="0" borderId="0" xfId="0" applyNumberFormat="1" applyFont="1" applyFill="1" applyAlignment="1">
      <alignment/>
    </xf>
    <xf numFmtId="0" fontId="8" fillId="0" borderId="34" xfId="0" applyNumberFormat="1" applyFont="1" applyFill="1" applyBorder="1" applyAlignment="1">
      <alignment/>
    </xf>
    <xf numFmtId="0" fontId="8" fillId="0" borderId="21" xfId="0" applyNumberFormat="1" applyFont="1" applyFill="1" applyBorder="1" applyAlignment="1">
      <alignment/>
    </xf>
    <xf numFmtId="0" fontId="8" fillId="0" borderId="35" xfId="0" applyNumberFormat="1" applyFont="1" applyFill="1" applyBorder="1" applyAlignment="1">
      <alignment/>
    </xf>
    <xf numFmtId="0" fontId="8" fillId="0" borderId="36" xfId="0" applyNumberFormat="1" applyFont="1" applyFill="1" applyBorder="1" applyAlignment="1">
      <alignment/>
    </xf>
    <xf numFmtId="0" fontId="8" fillId="0" borderId="20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/>
    </xf>
    <xf numFmtId="0" fontId="8" fillId="0" borderId="37" xfId="0" applyNumberFormat="1" applyFont="1" applyFill="1" applyBorder="1" applyAlignment="1">
      <alignment horizontal="center"/>
    </xf>
    <xf numFmtId="0" fontId="8" fillId="0" borderId="38" xfId="0" applyNumberFormat="1" applyFont="1" applyFill="1" applyBorder="1" applyAlignment="1">
      <alignment horizontal="center"/>
    </xf>
    <xf numFmtId="0" fontId="8" fillId="0" borderId="38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/>
    </xf>
    <xf numFmtId="0" fontId="7" fillId="0" borderId="39" xfId="0" applyNumberFormat="1" applyFont="1" applyFill="1" applyBorder="1" applyAlignment="1">
      <alignment horizontal="center"/>
    </xf>
    <xf numFmtId="0" fontId="7" fillId="0" borderId="40" xfId="0" applyNumberFormat="1" applyFont="1" applyFill="1" applyBorder="1" applyAlignment="1">
      <alignment horizontal="center"/>
    </xf>
    <xf numFmtId="0" fontId="7" fillId="0" borderId="41" xfId="0" applyNumberFormat="1" applyFont="1" applyFill="1" applyBorder="1" applyAlignment="1">
      <alignment horizontal="center"/>
    </xf>
    <xf numFmtId="0" fontId="0" fillId="0" borderId="38" xfId="0" applyNumberFormat="1" applyFont="1" applyFill="1" applyBorder="1" applyAlignment="1">
      <alignment/>
    </xf>
    <xf numFmtId="0" fontId="8" fillId="0" borderId="42" xfId="0" applyNumberFormat="1" applyFont="1" applyFill="1" applyBorder="1" applyAlignment="1">
      <alignment/>
    </xf>
    <xf numFmtId="0" fontId="8" fillId="0" borderId="43" xfId="0" applyNumberFormat="1" applyFont="1" applyFill="1" applyBorder="1" applyAlignment="1">
      <alignment/>
    </xf>
    <xf numFmtId="0" fontId="8" fillId="0" borderId="44" xfId="0" applyNumberFormat="1" applyFont="1" applyFill="1" applyBorder="1" applyAlignment="1">
      <alignment/>
    </xf>
    <xf numFmtId="0" fontId="8" fillId="0" borderId="35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2" fontId="8" fillId="0" borderId="43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8" fillId="0" borderId="45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 horizontal="center"/>
    </xf>
    <xf numFmtId="0" fontId="8" fillId="0" borderId="46" xfId="0" applyNumberFormat="1" applyFont="1" applyFill="1" applyBorder="1" applyAlignment="1">
      <alignment horizontal="center"/>
    </xf>
    <xf numFmtId="0" fontId="8" fillId="0" borderId="47" xfId="0" applyNumberFormat="1" applyFont="1" applyFill="1" applyBorder="1" applyAlignment="1">
      <alignment horizontal="center"/>
    </xf>
    <xf numFmtId="0" fontId="8" fillId="0" borderId="48" xfId="0" applyNumberFormat="1" applyFont="1" applyFill="1" applyBorder="1" applyAlignment="1">
      <alignment/>
    </xf>
    <xf numFmtId="0" fontId="8" fillId="0" borderId="49" xfId="0" applyNumberFormat="1" applyFont="1" applyFill="1" applyBorder="1" applyAlignment="1">
      <alignment/>
    </xf>
    <xf numFmtId="0" fontId="8" fillId="0" borderId="50" xfId="0" applyNumberFormat="1" applyFont="1" applyFill="1" applyBorder="1" applyAlignment="1">
      <alignment/>
    </xf>
    <xf numFmtId="0" fontId="8" fillId="0" borderId="51" xfId="0" applyNumberFormat="1" applyFont="1" applyFill="1" applyBorder="1" applyAlignment="1">
      <alignment horizontal="center"/>
    </xf>
    <xf numFmtId="0" fontId="8" fillId="0" borderId="52" xfId="0" applyNumberFormat="1" applyFont="1" applyFill="1" applyBorder="1" applyAlignment="1">
      <alignment horizontal="center"/>
    </xf>
    <xf numFmtId="0" fontId="8" fillId="0" borderId="53" xfId="0" applyNumberFormat="1" applyFont="1" applyFill="1" applyBorder="1" applyAlignment="1">
      <alignment/>
    </xf>
    <xf numFmtId="0" fontId="8" fillId="0" borderId="54" xfId="0" applyNumberFormat="1" applyFont="1" applyFill="1" applyBorder="1" applyAlignment="1">
      <alignment/>
    </xf>
    <xf numFmtId="0" fontId="8" fillId="0" borderId="55" xfId="0" applyNumberFormat="1" applyFont="1" applyFill="1" applyBorder="1" applyAlignment="1">
      <alignment/>
    </xf>
    <xf numFmtId="0" fontId="8" fillId="0" borderId="56" xfId="0" applyNumberFormat="1" applyFont="1" applyFill="1" applyBorder="1" applyAlignment="1">
      <alignment/>
    </xf>
    <xf numFmtId="0" fontId="8" fillId="0" borderId="57" xfId="0" applyNumberFormat="1" applyFont="1" applyFill="1" applyBorder="1" applyAlignment="1">
      <alignment horizontal="center"/>
    </xf>
    <xf numFmtId="0" fontId="11" fillId="0" borderId="54" xfId="0" applyNumberFormat="1" applyFont="1" applyFill="1" applyBorder="1" applyAlignment="1">
      <alignment/>
    </xf>
    <xf numFmtId="0" fontId="0" fillId="0" borderId="42" xfId="0" applyNumberFormat="1" applyFont="1" applyFill="1" applyBorder="1" applyAlignment="1">
      <alignment/>
    </xf>
    <xf numFmtId="2" fontId="8" fillId="0" borderId="56" xfId="0" applyNumberFormat="1" applyFont="1" applyFill="1" applyBorder="1" applyAlignment="1">
      <alignment/>
    </xf>
    <xf numFmtId="0" fontId="0" fillId="0" borderId="54" xfId="0" applyNumberFormat="1" applyFont="1" applyFill="1" applyBorder="1" applyAlignment="1">
      <alignment/>
    </xf>
    <xf numFmtId="0" fontId="8" fillId="0" borderId="16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0" fontId="8" fillId="0" borderId="58" xfId="0" applyNumberFormat="1" applyFont="1" applyFill="1" applyBorder="1" applyAlignment="1">
      <alignment/>
    </xf>
    <xf numFmtId="0" fontId="8" fillId="0" borderId="59" xfId="0" applyNumberFormat="1" applyFont="1" applyFill="1" applyBorder="1" applyAlignment="1">
      <alignment/>
    </xf>
    <xf numFmtId="0" fontId="8" fillId="0" borderId="59" xfId="0" applyNumberFormat="1" applyFont="1" applyFill="1" applyBorder="1" applyAlignment="1">
      <alignment horizontal="center"/>
    </xf>
    <xf numFmtId="0" fontId="8" fillId="0" borderId="60" xfId="0" applyNumberFormat="1" applyFont="1" applyFill="1" applyBorder="1" applyAlignment="1">
      <alignment/>
    </xf>
    <xf numFmtId="2" fontId="8" fillId="0" borderId="53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center"/>
    </xf>
    <xf numFmtId="0" fontId="8" fillId="0" borderId="43" xfId="0" applyNumberFormat="1" applyFont="1" applyFill="1" applyBorder="1" applyAlignment="1">
      <alignment horizontal="center"/>
    </xf>
    <xf numFmtId="0" fontId="8" fillId="0" borderId="36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right" vertical="justify"/>
    </xf>
    <xf numFmtId="0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21" xfId="0" applyNumberFormat="1" applyFont="1" applyFill="1" applyBorder="1" applyAlignment="1">
      <alignment horizontal="center"/>
    </xf>
    <xf numFmtId="2" fontId="8" fillId="0" borderId="42" xfId="0" applyNumberFormat="1" applyFont="1" applyFill="1" applyBorder="1" applyAlignment="1">
      <alignment/>
    </xf>
    <xf numFmtId="2" fontId="8" fillId="0" borderId="50" xfId="0" applyNumberFormat="1" applyFont="1" applyFill="1" applyBorder="1" applyAlignment="1">
      <alignment/>
    </xf>
    <xf numFmtId="2" fontId="8" fillId="0" borderId="58" xfId="0" applyNumberFormat="1" applyFont="1" applyFill="1" applyBorder="1" applyAlignment="1">
      <alignment/>
    </xf>
    <xf numFmtId="2" fontId="8" fillId="0" borderId="60" xfId="0" applyNumberFormat="1" applyFont="1" applyFill="1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48" xfId="0" applyNumberFormat="1" applyFont="1" applyFill="1" applyBorder="1" applyAlignment="1">
      <alignment/>
    </xf>
    <xf numFmtId="0" fontId="4" fillId="0" borderId="0" xfId="0" applyNumberFormat="1" applyFont="1" applyAlignment="1">
      <alignment/>
    </xf>
    <xf numFmtId="0" fontId="7" fillId="0" borderId="26" xfId="0" applyNumberFormat="1" applyFont="1" applyBorder="1" applyAlignment="1">
      <alignment/>
    </xf>
    <xf numFmtId="0" fontId="0" fillId="0" borderId="39" xfId="0" applyNumberFormat="1" applyFont="1" applyFill="1" applyBorder="1" applyAlignment="1">
      <alignment/>
    </xf>
    <xf numFmtId="0" fontId="10" fillId="0" borderId="39" xfId="0" applyNumberFormat="1" applyFont="1" applyFill="1" applyBorder="1" applyAlignment="1">
      <alignment/>
    </xf>
    <xf numFmtId="0" fontId="10" fillId="0" borderId="41" xfId="0" applyNumberFormat="1" applyFont="1" applyFill="1" applyBorder="1" applyAlignment="1">
      <alignment/>
    </xf>
    <xf numFmtId="0" fontId="10" fillId="0" borderId="4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26" xfId="0" applyNumberFormat="1" applyFont="1" applyBorder="1" applyAlignment="1">
      <alignment horizontal="right"/>
    </xf>
    <xf numFmtId="0" fontId="8" fillId="0" borderId="61" xfId="0" applyNumberFormat="1" applyFont="1" applyFill="1" applyBorder="1" applyAlignment="1">
      <alignment/>
    </xf>
    <xf numFmtId="0" fontId="0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/>
    </xf>
    <xf numFmtId="0" fontId="8" fillId="0" borderId="62" xfId="0" applyNumberFormat="1" applyFont="1" applyFill="1" applyBorder="1" applyAlignment="1">
      <alignment/>
    </xf>
    <xf numFmtId="0" fontId="0" fillId="0" borderId="27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0" fillId="0" borderId="49" xfId="0" applyNumberFormat="1" applyFont="1" applyBorder="1" applyAlignment="1">
      <alignment horizontal="right"/>
    </xf>
    <xf numFmtId="164" fontId="0" fillId="0" borderId="29" xfId="0" applyNumberFormat="1" applyFont="1" applyBorder="1" applyAlignment="1">
      <alignment horizontal="right"/>
    </xf>
    <xf numFmtId="0" fontId="0" fillId="0" borderId="29" xfId="0" applyNumberFormat="1" applyFont="1" applyBorder="1" applyAlignment="1">
      <alignment horizontal="right"/>
    </xf>
    <xf numFmtId="0" fontId="0" fillId="0" borderId="63" xfId="0" applyNumberFormat="1" applyFont="1" applyBorder="1" applyAlignment="1">
      <alignment horizontal="right"/>
    </xf>
    <xf numFmtId="0" fontId="0" fillId="0" borderId="43" xfId="0" applyNumberFormat="1" applyFont="1" applyBorder="1" applyAlignment="1">
      <alignment horizontal="right"/>
    </xf>
    <xf numFmtId="164" fontId="0" fillId="0" borderId="63" xfId="0" applyNumberFormat="1" applyFont="1" applyBorder="1" applyAlignment="1">
      <alignment horizontal="right"/>
    </xf>
    <xf numFmtId="164" fontId="0" fillId="0" borderId="27" xfId="0" applyNumberFormat="1" applyFont="1" applyBorder="1" applyAlignment="1">
      <alignment horizontal="right"/>
    </xf>
    <xf numFmtId="164" fontId="0" fillId="0" borderId="49" xfId="0" applyNumberFormat="1" applyFont="1" applyBorder="1" applyAlignment="1">
      <alignment horizontal="right"/>
    </xf>
    <xf numFmtId="164" fontId="0" fillId="0" borderId="43" xfId="0" applyNumberFormat="1" applyFont="1" applyBorder="1" applyAlignment="1">
      <alignment horizontal="right"/>
    </xf>
    <xf numFmtId="0" fontId="0" fillId="0" borderId="30" xfId="0" applyNumberFormat="1" applyFont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30" xfId="0" applyNumberFormat="1" applyFont="1" applyBorder="1" applyAlignment="1">
      <alignment/>
    </xf>
    <xf numFmtId="0" fontId="0" fillId="0" borderId="43" xfId="0" applyNumberFormat="1" applyFont="1" applyBorder="1" applyAlignment="1">
      <alignment/>
    </xf>
    <xf numFmtId="2" fontId="8" fillId="0" borderId="55" xfId="0" applyNumberFormat="1" applyFont="1" applyFill="1" applyBorder="1" applyAlignment="1">
      <alignment/>
    </xf>
    <xf numFmtId="0" fontId="8" fillId="0" borderId="49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0" fontId="8" fillId="0" borderId="43" xfId="0" applyNumberFormat="1" applyFont="1" applyBorder="1" applyAlignment="1">
      <alignment/>
    </xf>
    <xf numFmtId="0" fontId="8" fillId="0" borderId="20" xfId="0" applyNumberFormat="1" applyFont="1" applyFill="1" applyBorder="1" applyAlignment="1">
      <alignment/>
    </xf>
    <xf numFmtId="2" fontId="8" fillId="0" borderId="28" xfId="0" applyNumberFormat="1" applyFont="1" applyBorder="1" applyAlignment="1">
      <alignment/>
    </xf>
    <xf numFmtId="0" fontId="8" fillId="0" borderId="64" xfId="0" applyNumberFormat="1" applyFont="1" applyBorder="1" applyAlignment="1">
      <alignment/>
    </xf>
    <xf numFmtId="0" fontId="7" fillId="0" borderId="28" xfId="0" applyNumberFormat="1" applyFont="1" applyBorder="1" applyAlignment="1">
      <alignment/>
    </xf>
    <xf numFmtId="0" fontId="7" fillId="0" borderId="17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0" fontId="0" fillId="0" borderId="28" xfId="0" applyNumberFormat="1" applyFont="1" applyBorder="1" applyAlignment="1">
      <alignment/>
    </xf>
    <xf numFmtId="0" fontId="8" fillId="0" borderId="65" xfId="0" applyNumberFormat="1" applyFont="1" applyBorder="1" applyAlignment="1">
      <alignment/>
    </xf>
    <xf numFmtId="0" fontId="8" fillId="0" borderId="19" xfId="0" applyNumberFormat="1" applyFont="1" applyFill="1" applyBorder="1" applyAlignment="1">
      <alignment/>
    </xf>
    <xf numFmtId="2" fontId="8" fillId="0" borderId="65" xfId="0" applyNumberFormat="1" applyFont="1" applyBorder="1" applyAlignment="1">
      <alignment/>
    </xf>
    <xf numFmtId="0" fontId="0" fillId="0" borderId="31" xfId="0" applyNumberFormat="1" applyFont="1" applyBorder="1" applyAlignment="1">
      <alignment/>
    </xf>
    <xf numFmtId="2" fontId="8" fillId="0" borderId="43" xfId="0" applyNumberFormat="1" applyFont="1" applyBorder="1" applyAlignment="1">
      <alignment/>
    </xf>
    <xf numFmtId="0" fontId="0" fillId="0" borderId="66" xfId="0" applyNumberFormat="1" applyFont="1" applyFill="1" applyBorder="1" applyAlignment="1">
      <alignment/>
    </xf>
    <xf numFmtId="2" fontId="8" fillId="0" borderId="64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0" fillId="0" borderId="28" xfId="0" applyNumberFormat="1" applyFont="1" applyBorder="1" applyAlignment="1">
      <alignment horizontal="right"/>
    </xf>
    <xf numFmtId="2" fontId="8" fillId="0" borderId="44" xfId="0" applyNumberFormat="1" applyFont="1" applyFill="1" applyBorder="1" applyAlignment="1">
      <alignment/>
    </xf>
    <xf numFmtId="49" fontId="0" fillId="0" borderId="28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/>
    </xf>
    <xf numFmtId="0" fontId="7" fillId="0" borderId="42" xfId="0" applyNumberFormat="1" applyFont="1" applyFill="1" applyBorder="1" applyAlignment="1">
      <alignment/>
    </xf>
    <xf numFmtId="0" fontId="8" fillId="0" borderId="19" xfId="0" applyNumberFormat="1" applyFont="1" applyBorder="1" applyAlignment="1">
      <alignment horizontal="right"/>
    </xf>
    <xf numFmtId="2" fontId="8" fillId="0" borderId="63" xfId="0" applyNumberFormat="1" applyFont="1" applyBorder="1" applyAlignment="1">
      <alignment horizontal="right"/>
    </xf>
    <xf numFmtId="2" fontId="8" fillId="0" borderId="49" xfId="0" applyNumberFormat="1" applyFont="1" applyBorder="1" applyAlignment="1">
      <alignment horizontal="right"/>
    </xf>
    <xf numFmtId="2" fontId="8" fillId="0" borderId="49" xfId="0" applyNumberFormat="1" applyFont="1" applyBorder="1" applyAlignment="1">
      <alignment/>
    </xf>
    <xf numFmtId="0" fontId="8" fillId="0" borderId="67" xfId="0" applyNumberFormat="1" applyFont="1" applyBorder="1" applyAlignment="1">
      <alignment/>
    </xf>
    <xf numFmtId="0" fontId="8" fillId="0" borderId="12" xfId="0" applyNumberFormat="1" applyFont="1" applyBorder="1" applyAlignment="1">
      <alignment horizontal="right"/>
    </xf>
    <xf numFmtId="2" fontId="8" fillId="0" borderId="64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2" xfId="0" applyNumberFormat="1" applyFont="1" applyBorder="1" applyAlignment="1">
      <alignment horizontal="left"/>
    </xf>
    <xf numFmtId="1" fontId="0" fillId="0" borderId="20" xfId="0" applyNumberFormat="1" applyFont="1" applyBorder="1" applyAlignment="1">
      <alignment horizontal="left"/>
    </xf>
    <xf numFmtId="1" fontId="0" fillId="0" borderId="20" xfId="0" applyNumberFormat="1" applyFont="1" applyFill="1" applyBorder="1" applyAlignment="1">
      <alignment horizontal="left"/>
    </xf>
    <xf numFmtId="1" fontId="0" fillId="0" borderId="19" xfId="0" applyNumberFormat="1" applyFont="1" applyBorder="1" applyAlignment="1">
      <alignment horizontal="left"/>
    </xf>
    <xf numFmtId="1" fontId="0" fillId="0" borderId="12" xfId="0" applyNumberFormat="1" applyFont="1" applyFill="1" applyBorder="1" applyAlignment="1">
      <alignment horizontal="left"/>
    </xf>
    <xf numFmtId="0" fontId="0" fillId="0" borderId="20" xfId="0" applyNumberFormat="1" applyFont="1" applyBorder="1" applyAlignment="1">
      <alignment horizontal="left"/>
    </xf>
    <xf numFmtId="0" fontId="0" fillId="0" borderId="20" xfId="0" applyNumberFormat="1" applyFont="1" applyFill="1" applyBorder="1" applyAlignment="1">
      <alignment horizontal="left"/>
    </xf>
    <xf numFmtId="0" fontId="0" fillId="0" borderId="19" xfId="0" applyNumberFormat="1" applyFont="1" applyBorder="1" applyAlignment="1">
      <alignment horizontal="left"/>
    </xf>
    <xf numFmtId="0" fontId="0" fillId="0" borderId="12" xfId="0" applyNumberFormat="1" applyFont="1" applyFill="1" applyBorder="1" applyAlignment="1">
      <alignment horizontal="left"/>
    </xf>
    <xf numFmtId="1" fontId="12" fillId="0" borderId="20" xfId="0" applyNumberFormat="1" applyFont="1" applyBorder="1" applyAlignment="1">
      <alignment horizontal="left"/>
    </xf>
    <xf numFmtId="0" fontId="8" fillId="0" borderId="2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0" fontId="0" fillId="0" borderId="26" xfId="0" applyNumberFormat="1" applyFont="1" applyBorder="1" applyAlignment="1">
      <alignment/>
    </xf>
    <xf numFmtId="0" fontId="8" fillId="0" borderId="21" xfId="0" applyNumberFormat="1" applyFont="1" applyBorder="1" applyAlignment="1">
      <alignment/>
    </xf>
    <xf numFmtId="0" fontId="8" fillId="0" borderId="22" xfId="0" applyNumberFormat="1" applyFont="1" applyBorder="1" applyAlignment="1">
      <alignment/>
    </xf>
    <xf numFmtId="0" fontId="8" fillId="0" borderId="16" xfId="0" applyNumberFormat="1" applyFont="1" applyBorder="1" applyAlignment="1">
      <alignment horizontal="right"/>
    </xf>
    <xf numFmtId="0" fontId="0" fillId="0" borderId="21" xfId="0" applyNumberFormat="1" applyFont="1" applyBorder="1" applyAlignment="1">
      <alignment/>
    </xf>
    <xf numFmtId="0" fontId="0" fillId="0" borderId="13" xfId="0" applyNumberFormat="1" applyFont="1" applyBorder="1" applyAlignment="1">
      <alignment horizontal="left"/>
    </xf>
    <xf numFmtId="0" fontId="0" fillId="0" borderId="68" xfId="0" applyNumberFormat="1" applyFont="1" applyBorder="1" applyAlignment="1">
      <alignment horizontal="right"/>
    </xf>
    <xf numFmtId="0" fontId="0" fillId="0" borderId="69" xfId="0" applyNumberFormat="1" applyFont="1" applyBorder="1" applyAlignment="1">
      <alignment/>
    </xf>
    <xf numFmtId="49" fontId="0" fillId="0" borderId="69" xfId="0" applyNumberFormat="1" applyFont="1" applyBorder="1" applyAlignment="1">
      <alignment horizontal="right"/>
    </xf>
    <xf numFmtId="0" fontId="0" fillId="0" borderId="70" xfId="0" applyNumberFormat="1" applyFont="1" applyBorder="1" applyAlignment="1">
      <alignment horizontal="left"/>
    </xf>
    <xf numFmtId="164" fontId="0" fillId="0" borderId="69" xfId="0" applyNumberFormat="1" applyFont="1" applyBorder="1" applyAlignment="1">
      <alignment/>
    </xf>
    <xf numFmtId="0" fontId="0" fillId="0" borderId="70" xfId="0" applyNumberFormat="1" applyFont="1" applyBorder="1" applyAlignment="1">
      <alignment/>
    </xf>
    <xf numFmtId="164" fontId="0" fillId="0" borderId="71" xfId="0" applyNumberFormat="1" applyFont="1" applyBorder="1" applyAlignment="1">
      <alignment/>
    </xf>
    <xf numFmtId="0" fontId="8" fillId="0" borderId="69" xfId="0" applyNumberFormat="1" applyFont="1" applyBorder="1" applyAlignment="1">
      <alignment/>
    </xf>
    <xf numFmtId="0" fontId="0" fillId="0" borderId="22" xfId="0" applyNumberFormat="1" applyFont="1" applyBorder="1" applyAlignment="1">
      <alignment horizontal="right"/>
    </xf>
    <xf numFmtId="0" fontId="0" fillId="0" borderId="27" xfId="0" applyNumberFormat="1" applyFont="1" applyBorder="1" applyAlignment="1">
      <alignment/>
    </xf>
    <xf numFmtId="49" fontId="0" fillId="0" borderId="27" xfId="0" applyNumberFormat="1" applyFont="1" applyBorder="1" applyAlignment="1">
      <alignment horizontal="right"/>
    </xf>
    <xf numFmtId="164" fontId="0" fillId="0" borderId="27" xfId="0" applyNumberFormat="1" applyFont="1" applyBorder="1" applyAlignment="1">
      <alignment/>
    </xf>
    <xf numFmtId="164" fontId="0" fillId="0" borderId="31" xfId="0" applyNumberFormat="1" applyFont="1" applyBorder="1" applyAlignment="1">
      <alignment/>
    </xf>
    <xf numFmtId="2" fontId="8" fillId="0" borderId="31" xfId="0" applyNumberFormat="1" applyFont="1" applyBorder="1" applyAlignment="1">
      <alignment/>
    </xf>
    <xf numFmtId="2" fontId="8" fillId="0" borderId="69" xfId="0" applyNumberFormat="1" applyFont="1" applyBorder="1" applyAlignment="1">
      <alignment/>
    </xf>
    <xf numFmtId="0" fontId="8" fillId="0" borderId="70" xfId="0" applyNumberFormat="1" applyFont="1" applyBorder="1" applyAlignment="1">
      <alignment/>
    </xf>
    <xf numFmtId="0" fontId="8" fillId="0" borderId="72" xfId="0" applyNumberFormat="1" applyFont="1" applyBorder="1" applyAlignment="1">
      <alignment/>
    </xf>
    <xf numFmtId="0" fontId="0" fillId="0" borderId="73" xfId="0" applyNumberFormat="1" applyFont="1" applyFill="1" applyBorder="1" applyAlignment="1">
      <alignment horizontal="left"/>
    </xf>
    <xf numFmtId="0" fontId="0" fillId="0" borderId="74" xfId="0" applyNumberFormat="1" applyFont="1" applyBorder="1" applyAlignment="1">
      <alignment/>
    </xf>
    <xf numFmtId="0" fontId="0" fillId="0" borderId="73" xfId="0" applyNumberFormat="1" applyFont="1" applyBorder="1" applyAlignment="1">
      <alignment horizontal="left"/>
    </xf>
    <xf numFmtId="1" fontId="0" fillId="0" borderId="73" xfId="0" applyNumberFormat="1" applyFont="1" applyBorder="1" applyAlignment="1">
      <alignment horizontal="left"/>
    </xf>
    <xf numFmtId="0" fontId="0" fillId="0" borderId="73" xfId="0" applyNumberFormat="1" applyFont="1" applyBorder="1" applyAlignment="1">
      <alignment/>
    </xf>
    <xf numFmtId="0" fontId="0" fillId="0" borderId="75" xfId="0" applyNumberFormat="1" applyFont="1" applyBorder="1" applyAlignment="1">
      <alignment/>
    </xf>
    <xf numFmtId="1" fontId="7" fillId="0" borderId="73" xfId="0" applyNumberFormat="1" applyFont="1" applyBorder="1" applyAlignment="1">
      <alignment/>
    </xf>
    <xf numFmtId="0" fontId="8" fillId="0" borderId="76" xfId="0" applyNumberFormat="1" applyFont="1" applyBorder="1" applyAlignment="1">
      <alignment/>
    </xf>
    <xf numFmtId="2" fontId="8" fillId="0" borderId="58" xfId="0" applyNumberFormat="1" applyFont="1" applyFill="1" applyBorder="1" applyAlignment="1">
      <alignment horizontal="left"/>
    </xf>
    <xf numFmtId="2" fontId="8" fillId="0" borderId="66" xfId="0" applyNumberFormat="1" applyFont="1" applyFill="1" applyBorder="1" applyAlignment="1">
      <alignment horizontal="left"/>
    </xf>
    <xf numFmtId="0" fontId="0" fillId="0" borderId="42" xfId="0" applyNumberFormat="1" applyFont="1" applyFill="1" applyBorder="1" applyAlignment="1">
      <alignment horizontal="left"/>
    </xf>
    <xf numFmtId="2" fontId="0" fillId="0" borderId="43" xfId="0" applyNumberFormat="1" applyFont="1" applyFill="1" applyBorder="1" applyAlignment="1">
      <alignment/>
    </xf>
    <xf numFmtId="2" fontId="8" fillId="0" borderId="61" xfId="0" applyNumberFormat="1" applyFont="1" applyFill="1" applyBorder="1" applyAlignment="1">
      <alignment horizontal="left"/>
    </xf>
    <xf numFmtId="2" fontId="8" fillId="0" borderId="28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1" fillId="0" borderId="58" xfId="0" applyNumberFormat="1" applyFont="1" applyFill="1" applyBorder="1" applyAlignment="1">
      <alignment/>
    </xf>
    <xf numFmtId="2" fontId="11" fillId="0" borderId="50" xfId="0" applyNumberFormat="1" applyFont="1" applyFill="1" applyBorder="1" applyAlignment="1">
      <alignment/>
    </xf>
    <xf numFmtId="0" fontId="11" fillId="0" borderId="43" xfId="0" applyNumberFormat="1" applyFont="1" applyFill="1" applyBorder="1" applyAlignment="1">
      <alignment/>
    </xf>
    <xf numFmtId="0" fontId="11" fillId="0" borderId="55" xfId="0" applyNumberFormat="1" applyFont="1" applyFill="1" applyBorder="1" applyAlignment="1">
      <alignment horizontal="left"/>
    </xf>
    <xf numFmtId="2" fontId="11" fillId="0" borderId="56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left"/>
    </xf>
    <xf numFmtId="2" fontId="11" fillId="0" borderId="43" xfId="0" applyNumberFormat="1" applyFont="1" applyFill="1" applyBorder="1" applyAlignment="1">
      <alignment/>
    </xf>
    <xf numFmtId="0" fontId="11" fillId="0" borderId="42" xfId="0" applyNumberFormat="1" applyFont="1" applyFill="1" applyBorder="1" applyAlignment="1">
      <alignment horizontal="left"/>
    </xf>
    <xf numFmtId="0" fontId="11" fillId="0" borderId="61" xfId="0" applyNumberFormat="1" applyFont="1" applyFill="1" applyBorder="1" applyAlignment="1">
      <alignment horizontal="left"/>
    </xf>
    <xf numFmtId="0" fontId="11" fillId="0" borderId="62" xfId="0" applyNumberFormat="1" applyFont="1" applyFill="1" applyBorder="1" applyAlignment="1">
      <alignment horizontal="left"/>
    </xf>
    <xf numFmtId="0" fontId="11" fillId="0" borderId="58" xfId="0" applyNumberFormat="1" applyFont="1" applyFill="1" applyBorder="1" applyAlignment="1">
      <alignment horizontal="left"/>
    </xf>
    <xf numFmtId="2" fontId="11" fillId="0" borderId="42" xfId="0" applyNumberFormat="1" applyFont="1" applyFill="1" applyBorder="1" applyAlignment="1">
      <alignment horizontal="left"/>
    </xf>
    <xf numFmtId="1" fontId="11" fillId="0" borderId="55" xfId="0" applyNumberFormat="1" applyFont="1" applyFill="1" applyBorder="1" applyAlignment="1">
      <alignment horizontal="left"/>
    </xf>
    <xf numFmtId="0" fontId="11" fillId="0" borderId="48" xfId="0" applyNumberFormat="1" applyFont="1" applyFill="1" applyBorder="1" applyAlignment="1">
      <alignment horizontal="left"/>
    </xf>
    <xf numFmtId="2" fontId="11" fillId="0" borderId="49" xfId="0" applyNumberFormat="1" applyFont="1" applyFill="1" applyBorder="1" applyAlignment="1">
      <alignment/>
    </xf>
    <xf numFmtId="0" fontId="11" fillId="0" borderId="27" xfId="0" applyNumberFormat="1" applyFont="1" applyFill="1" applyBorder="1" applyAlignment="1">
      <alignment horizontal="left"/>
    </xf>
    <xf numFmtId="0" fontId="11" fillId="0" borderId="77" xfId="0" applyNumberFormat="1" applyFont="1" applyFill="1" applyBorder="1" applyAlignment="1">
      <alignment horizontal="left"/>
    </xf>
    <xf numFmtId="2" fontId="11" fillId="0" borderId="63" xfId="0" applyNumberFormat="1" applyFont="1" applyFill="1" applyBorder="1" applyAlignment="1">
      <alignment/>
    </xf>
    <xf numFmtId="0" fontId="11" fillId="0" borderId="29" xfId="0" applyNumberFormat="1" applyFont="1" applyFill="1" applyBorder="1" applyAlignment="1">
      <alignment horizontal="left"/>
    </xf>
    <xf numFmtId="0" fontId="8" fillId="0" borderId="20" xfId="0" applyNumberFormat="1" applyFont="1" applyBorder="1" applyAlignment="1">
      <alignment horizontal="right"/>
    </xf>
    <xf numFmtId="0" fontId="8" fillId="0" borderId="66" xfId="0" applyNumberFormat="1" applyFont="1" applyFill="1" applyBorder="1" applyAlignment="1">
      <alignment/>
    </xf>
    <xf numFmtId="0" fontId="8" fillId="0" borderId="2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1" fillId="0" borderId="10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11" fillId="0" borderId="12" xfId="0" applyNumberFormat="1" applyFont="1" applyBorder="1" applyAlignment="1">
      <alignment/>
    </xf>
    <xf numFmtId="0" fontId="11" fillId="0" borderId="30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1" fillId="0" borderId="20" xfId="0" applyNumberFormat="1" applyFont="1" applyBorder="1" applyAlignment="1">
      <alignment/>
    </xf>
    <xf numFmtId="0" fontId="11" fillId="0" borderId="27" xfId="0" applyNumberFormat="1" applyFont="1" applyBorder="1" applyAlignment="1">
      <alignment/>
    </xf>
    <xf numFmtId="0" fontId="11" fillId="0" borderId="31" xfId="0" applyNumberFormat="1" applyFont="1" applyBorder="1" applyAlignment="1">
      <alignment/>
    </xf>
    <xf numFmtId="0" fontId="11" fillId="0" borderId="19" xfId="0" applyNumberFormat="1" applyFont="1" applyBorder="1" applyAlignment="1">
      <alignment/>
    </xf>
    <xf numFmtId="0" fontId="11" fillId="0" borderId="29" xfId="0" applyNumberFormat="1" applyFont="1" applyBorder="1" applyAlignment="1">
      <alignment/>
    </xf>
    <xf numFmtId="0" fontId="11" fillId="0" borderId="65" xfId="0" applyNumberFormat="1" applyFont="1" applyBorder="1" applyAlignment="1">
      <alignment/>
    </xf>
    <xf numFmtId="0" fontId="11" fillId="0" borderId="12" xfId="0" applyNumberFormat="1" applyFont="1" applyFill="1" applyBorder="1" applyAlignment="1">
      <alignment/>
    </xf>
    <xf numFmtId="0" fontId="11" fillId="0" borderId="20" xfId="0" applyNumberFormat="1" applyFont="1" applyFill="1" applyBorder="1" applyAlignment="1">
      <alignment/>
    </xf>
    <xf numFmtId="0" fontId="11" fillId="0" borderId="29" xfId="0" applyNumberFormat="1" applyFont="1" applyBorder="1" applyAlignment="1">
      <alignment horizontal="right"/>
    </xf>
    <xf numFmtId="164" fontId="11" fillId="0" borderId="19" xfId="0" applyNumberFormat="1" applyFont="1" applyBorder="1" applyAlignment="1">
      <alignment/>
    </xf>
    <xf numFmtId="164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/>
    </xf>
    <xf numFmtId="164" fontId="11" fillId="0" borderId="12" xfId="0" applyNumberFormat="1" applyFont="1" applyBorder="1" applyAlignment="1">
      <alignment/>
    </xf>
    <xf numFmtId="2" fontId="11" fillId="0" borderId="0" xfId="0" applyNumberFormat="1" applyFont="1" applyBorder="1" applyAlignment="1">
      <alignment horizontal="right"/>
    </xf>
    <xf numFmtId="0" fontId="11" fillId="0" borderId="27" xfId="0" applyNumberFormat="1" applyFont="1" applyBorder="1" applyAlignment="1">
      <alignment horizontal="right"/>
    </xf>
    <xf numFmtId="164" fontId="11" fillId="0" borderId="20" xfId="0" applyNumberFormat="1" applyFont="1" applyBorder="1" applyAlignment="1">
      <alignment/>
    </xf>
    <xf numFmtId="164" fontId="11" fillId="0" borderId="27" xfId="0" applyNumberFormat="1" applyFont="1" applyBorder="1" applyAlignment="1">
      <alignment horizontal="right"/>
    </xf>
    <xf numFmtId="2" fontId="11" fillId="0" borderId="27" xfId="0" applyNumberFormat="1" applyFont="1" applyBorder="1" applyAlignment="1">
      <alignment horizontal="right"/>
    </xf>
    <xf numFmtId="2" fontId="11" fillId="0" borderId="29" xfId="0" applyNumberFormat="1" applyFont="1" applyBorder="1" applyAlignment="1">
      <alignment horizontal="right"/>
    </xf>
    <xf numFmtId="164" fontId="11" fillId="0" borderId="29" xfId="0" applyNumberFormat="1" applyFont="1" applyBorder="1" applyAlignment="1">
      <alignment horizontal="right"/>
    </xf>
    <xf numFmtId="0" fontId="10" fillId="0" borderId="20" xfId="0" applyNumberFormat="1" applyFont="1" applyBorder="1" applyAlignment="1">
      <alignment/>
    </xf>
    <xf numFmtId="0" fontId="10" fillId="0" borderId="19" xfId="0" applyNumberFormat="1" applyFont="1" applyBorder="1" applyAlignment="1">
      <alignment/>
    </xf>
    <xf numFmtId="0" fontId="10" fillId="0" borderId="12" xfId="0" applyNumberFormat="1" applyFont="1" applyBorder="1" applyAlignment="1">
      <alignment/>
    </xf>
    <xf numFmtId="0" fontId="10" fillId="0" borderId="10" xfId="0" applyNumberFormat="1" applyFont="1" applyBorder="1" applyAlignment="1">
      <alignment/>
    </xf>
    <xf numFmtId="0" fontId="10" fillId="0" borderId="26" xfId="0" applyNumberFormat="1" applyFont="1" applyBorder="1" applyAlignment="1">
      <alignment/>
    </xf>
    <xf numFmtId="0" fontId="11" fillId="0" borderId="28" xfId="0" applyNumberFormat="1" applyFont="1" applyBorder="1" applyAlignment="1">
      <alignment/>
    </xf>
    <xf numFmtId="0" fontId="11" fillId="0" borderId="28" xfId="0" applyNumberFormat="1" applyFont="1" applyBorder="1" applyAlignment="1">
      <alignment horizontal="right"/>
    </xf>
    <xf numFmtId="0" fontId="11" fillId="0" borderId="17" xfId="0" applyNumberFormat="1" applyFont="1" applyBorder="1" applyAlignment="1">
      <alignment/>
    </xf>
    <xf numFmtId="0" fontId="11" fillId="0" borderId="24" xfId="0" applyNumberFormat="1" applyFont="1" applyBorder="1" applyAlignment="1">
      <alignment/>
    </xf>
    <xf numFmtId="0" fontId="10" fillId="0" borderId="17" xfId="0" applyNumberFormat="1" applyFont="1" applyBorder="1" applyAlignment="1">
      <alignment/>
    </xf>
    <xf numFmtId="2" fontId="10" fillId="0" borderId="28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2" xfId="0" applyNumberFormat="1" applyFont="1" applyBorder="1" applyAlignment="1">
      <alignment horizontal="left"/>
    </xf>
    <xf numFmtId="0" fontId="11" fillId="0" borderId="20" xfId="0" applyNumberFormat="1" applyFont="1" applyBorder="1" applyAlignment="1">
      <alignment horizontal="left"/>
    </xf>
    <xf numFmtId="0" fontId="11" fillId="0" borderId="19" xfId="0" applyNumberFormat="1" applyFont="1" applyBorder="1" applyAlignment="1">
      <alignment horizontal="left"/>
    </xf>
    <xf numFmtId="0" fontId="11" fillId="0" borderId="12" xfId="0" applyNumberFormat="1" applyFont="1" applyFill="1" applyBorder="1" applyAlignment="1">
      <alignment horizontal="left"/>
    </xf>
    <xf numFmtId="0" fontId="11" fillId="0" borderId="28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49" xfId="0" applyNumberFormat="1" applyFont="1" applyBorder="1" applyAlignment="1">
      <alignment/>
    </xf>
    <xf numFmtId="0" fontId="11" fillId="0" borderId="63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0" fontId="11" fillId="0" borderId="43" xfId="0" applyNumberFormat="1" applyFont="1" applyBorder="1" applyAlignment="1">
      <alignment/>
    </xf>
    <xf numFmtId="164" fontId="8" fillId="0" borderId="19" xfId="0" applyNumberFormat="1" applyFont="1" applyBorder="1" applyAlignment="1">
      <alignment horizontal="left"/>
    </xf>
    <xf numFmtId="164" fontId="8" fillId="0" borderId="12" xfId="0" applyNumberFormat="1" applyFont="1" applyBorder="1" applyAlignment="1">
      <alignment horizontal="left"/>
    </xf>
    <xf numFmtId="164" fontId="8" fillId="0" borderId="20" xfId="0" applyNumberFormat="1" applyFont="1" applyBorder="1" applyAlignment="1">
      <alignment horizontal="left"/>
    </xf>
    <xf numFmtId="2" fontId="11" fillId="0" borderId="29" xfId="0" applyNumberFormat="1" applyFont="1" applyBorder="1" applyAlignment="1">
      <alignment/>
    </xf>
    <xf numFmtId="0" fontId="7" fillId="0" borderId="54" xfId="0" applyNumberFormat="1" applyFont="1" applyFill="1" applyBorder="1" applyAlignment="1">
      <alignment/>
    </xf>
    <xf numFmtId="0" fontId="7" fillId="0" borderId="78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2" fontId="11" fillId="0" borderId="44" xfId="0" applyNumberFormat="1" applyFont="1" applyFill="1" applyBorder="1" applyAlignment="1">
      <alignment/>
    </xf>
    <xf numFmtId="0" fontId="11" fillId="0" borderId="78" xfId="0" applyNumberFormat="1" applyFont="1" applyFill="1" applyBorder="1" applyAlignment="1">
      <alignment horizontal="left"/>
    </xf>
    <xf numFmtId="0" fontId="11" fillId="0" borderId="42" xfId="0" applyNumberFormat="1" applyFont="1" applyFill="1" applyBorder="1" applyAlignment="1">
      <alignment/>
    </xf>
    <xf numFmtId="0" fontId="11" fillId="0" borderId="48" xfId="0" applyNumberFormat="1" applyFont="1" applyFill="1" applyBorder="1" applyAlignment="1">
      <alignment/>
    </xf>
    <xf numFmtId="0" fontId="11" fillId="0" borderId="27" xfId="0" applyNumberFormat="1" applyFont="1" applyFill="1" applyBorder="1" applyAlignment="1">
      <alignment/>
    </xf>
    <xf numFmtId="0" fontId="11" fillId="0" borderId="77" xfId="0" applyNumberFormat="1" applyFont="1" applyFill="1" applyBorder="1" applyAlignment="1">
      <alignment/>
    </xf>
    <xf numFmtId="0" fontId="11" fillId="0" borderId="29" xfId="0" applyNumberFormat="1" applyFont="1" applyFill="1" applyBorder="1" applyAlignment="1">
      <alignment/>
    </xf>
    <xf numFmtId="2" fontId="11" fillId="0" borderId="27" xfId="0" applyNumberFormat="1" applyFont="1" applyBorder="1" applyAlignment="1">
      <alignment/>
    </xf>
    <xf numFmtId="2" fontId="11" fillId="0" borderId="43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1" fontId="11" fillId="0" borderId="29" xfId="0" applyNumberFormat="1" applyFont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AR175"/>
  <sheetViews>
    <sheetView tabSelected="1" showOutlineSymbols="0" zoomScalePageLayoutView="0" workbookViewId="0" topLeftCell="A1">
      <selection activeCell="A1" sqref="A1"/>
    </sheetView>
  </sheetViews>
  <sheetFormatPr defaultColWidth="9.77734375" defaultRowHeight="15"/>
  <cols>
    <col min="1" max="1" width="13.88671875" style="1" customWidth="1"/>
    <col min="2" max="2" width="8.21484375" style="1" customWidth="1"/>
    <col min="3" max="3" width="15.99609375" style="1" customWidth="1"/>
    <col min="4" max="4" width="6.77734375" style="1" customWidth="1"/>
    <col min="5" max="5" width="15.88671875" style="1" customWidth="1"/>
    <col min="6" max="6" width="6.77734375" style="1" customWidth="1"/>
    <col min="7" max="7" width="15.99609375" style="1" customWidth="1"/>
    <col min="8" max="8" width="6.77734375" style="1" customWidth="1"/>
    <col min="9" max="9" width="15.99609375" style="1" customWidth="1"/>
    <col min="10" max="10" width="6.77734375" style="1" customWidth="1"/>
    <col min="11" max="11" width="15.99609375" style="1" customWidth="1"/>
    <col min="12" max="12" width="6.77734375" style="1" customWidth="1"/>
    <col min="13" max="13" width="15.99609375" style="1" customWidth="1"/>
    <col min="14" max="14" width="6.77734375" style="1" customWidth="1"/>
    <col min="15" max="21" width="8.21484375" style="1" customWidth="1"/>
    <col min="22" max="22" width="13.88671875" style="1" customWidth="1"/>
    <col min="23" max="23" width="3.77734375" style="1" customWidth="1"/>
    <col min="24" max="24" width="15.99609375" style="1" customWidth="1"/>
    <col min="25" max="25" width="6.77734375" style="1" customWidth="1"/>
    <col min="26" max="26" width="16.10546875" style="1" customWidth="1"/>
    <col min="27" max="27" width="6.77734375" style="1" customWidth="1"/>
    <col min="28" max="28" width="15.99609375" style="1" customWidth="1"/>
    <col min="29" max="29" width="6.77734375" style="1" customWidth="1"/>
    <col min="30" max="30" width="15.99609375" style="1" customWidth="1"/>
    <col min="31" max="31" width="6.77734375" style="1" customWidth="1"/>
    <col min="32" max="32" width="15.99609375" style="1" customWidth="1"/>
    <col min="33" max="33" width="6.77734375" style="1" customWidth="1"/>
    <col min="34" max="34" width="14.77734375" style="1" customWidth="1"/>
    <col min="35" max="35" width="6.77734375" style="1" customWidth="1"/>
    <col min="36" max="42" width="8.21484375" style="1" customWidth="1"/>
    <col min="43" max="43" width="3.10546875" style="1" customWidth="1"/>
    <col min="44" max="16384" width="9.77734375" style="1" customWidth="1"/>
  </cols>
  <sheetData>
    <row r="1" ht="15" customHeight="1" thickBot="1"/>
    <row r="2" spans="1:42" ht="18.75" customHeight="1" thickBot="1">
      <c r="A2" s="7" t="s">
        <v>0</v>
      </c>
      <c r="B2" s="8"/>
      <c r="C2" s="8"/>
      <c r="D2" s="8"/>
      <c r="E2" s="2"/>
      <c r="F2" s="2"/>
      <c r="G2" s="12" t="s">
        <v>14</v>
      </c>
      <c r="H2" s="12"/>
      <c r="I2" s="3"/>
      <c r="J2" s="3"/>
      <c r="K2" s="2"/>
      <c r="L2" s="2"/>
      <c r="M2" s="2"/>
      <c r="N2" s="2"/>
      <c r="O2" s="102" t="s">
        <v>20</v>
      </c>
      <c r="P2" s="103"/>
      <c r="Q2" s="103"/>
      <c r="R2" s="103" t="s">
        <v>14</v>
      </c>
      <c r="S2" s="103"/>
      <c r="T2" s="103"/>
      <c r="U2" s="104"/>
      <c r="V2" s="105" t="s">
        <v>0</v>
      </c>
      <c r="W2" s="105"/>
      <c r="X2" s="105"/>
      <c r="Y2" s="106"/>
      <c r="Z2" s="107"/>
      <c r="AA2" s="107"/>
      <c r="AB2" s="108" t="s">
        <v>14</v>
      </c>
      <c r="AC2" s="108"/>
      <c r="AD2" s="107"/>
      <c r="AE2" s="107"/>
      <c r="AF2" s="107"/>
      <c r="AG2" s="107"/>
      <c r="AH2" s="109"/>
      <c r="AI2" s="109"/>
      <c r="AJ2" s="105" t="s">
        <v>20</v>
      </c>
      <c r="AK2" s="109"/>
      <c r="AL2" s="109"/>
      <c r="AM2" s="105" t="s">
        <v>14</v>
      </c>
      <c r="AN2" s="109"/>
      <c r="AO2" s="109"/>
      <c r="AP2" s="109"/>
    </row>
    <row r="3" spans="1:42" ht="23.25" customHeight="1" thickBot="1">
      <c r="A3" s="7" t="s">
        <v>59</v>
      </c>
      <c r="B3" s="7"/>
      <c r="C3" s="8"/>
      <c r="D3" s="8"/>
      <c r="E3" s="2"/>
      <c r="F3" s="2"/>
      <c r="G3" s="2"/>
      <c r="H3" s="2"/>
      <c r="I3" s="2"/>
      <c r="J3" s="2"/>
      <c r="K3" s="2"/>
      <c r="L3" s="2"/>
      <c r="M3" s="8" t="s">
        <v>17</v>
      </c>
      <c r="N3" s="8"/>
      <c r="O3" s="27" t="s">
        <v>21</v>
      </c>
      <c r="P3" s="27" t="s">
        <v>22</v>
      </c>
      <c r="Q3" s="27" t="s">
        <v>23</v>
      </c>
      <c r="R3" s="110" t="s">
        <v>53</v>
      </c>
      <c r="S3" s="27" t="s">
        <v>24</v>
      </c>
      <c r="T3" s="27" t="s">
        <v>25</v>
      </c>
      <c r="U3" s="111" t="s">
        <v>26</v>
      </c>
      <c r="V3" s="105" t="s">
        <v>61</v>
      </c>
      <c r="W3" s="105"/>
      <c r="X3" s="105"/>
      <c r="Y3" s="106"/>
      <c r="Z3" s="107"/>
      <c r="AA3" s="107"/>
      <c r="AB3" s="107"/>
      <c r="AC3" s="107"/>
      <c r="AD3" s="107"/>
      <c r="AE3" s="107"/>
      <c r="AF3" s="107"/>
      <c r="AG3" s="107"/>
      <c r="AH3" s="109" t="s">
        <v>17</v>
      </c>
      <c r="AI3" s="109"/>
      <c r="AJ3" s="112" t="s">
        <v>21</v>
      </c>
      <c r="AK3" s="112" t="s">
        <v>22</v>
      </c>
      <c r="AL3" s="112" t="s">
        <v>23</v>
      </c>
      <c r="AM3" s="112" t="s">
        <v>53</v>
      </c>
      <c r="AN3" s="112" t="s">
        <v>24</v>
      </c>
      <c r="AO3" s="113" t="s">
        <v>25</v>
      </c>
      <c r="AP3" s="113" t="s">
        <v>26</v>
      </c>
    </row>
    <row r="4" spans="1:42" ht="23.2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8" t="s">
        <v>18</v>
      </c>
      <c r="N4" s="8"/>
      <c r="O4" s="114" t="s">
        <v>50</v>
      </c>
      <c r="P4" s="114" t="s">
        <v>47</v>
      </c>
      <c r="Q4" s="114" t="s">
        <v>48</v>
      </c>
      <c r="R4" s="114" t="s">
        <v>54</v>
      </c>
      <c r="S4" s="114" t="s">
        <v>52</v>
      </c>
      <c r="T4" s="114" t="s">
        <v>51</v>
      </c>
      <c r="U4" s="115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9" t="s">
        <v>18</v>
      </c>
      <c r="AI4" s="109"/>
      <c r="AJ4" s="116" t="s">
        <v>50</v>
      </c>
      <c r="AK4" s="116" t="s">
        <v>49</v>
      </c>
      <c r="AL4" s="116" t="s">
        <v>48</v>
      </c>
      <c r="AM4" s="116" t="s">
        <v>54</v>
      </c>
      <c r="AN4" s="116" t="s">
        <v>52</v>
      </c>
      <c r="AO4" s="117" t="s">
        <v>51</v>
      </c>
      <c r="AP4" s="118"/>
    </row>
    <row r="5" spans="1:42" ht="23.25" customHeight="1" thickBot="1">
      <c r="A5" s="45" t="s">
        <v>1</v>
      </c>
      <c r="B5" s="45"/>
      <c r="C5" s="61" t="s">
        <v>12</v>
      </c>
      <c r="D5" s="62"/>
      <c r="E5" s="61" t="s">
        <v>13</v>
      </c>
      <c r="F5" s="62"/>
      <c r="G5" s="61" t="s">
        <v>15</v>
      </c>
      <c r="H5" s="62"/>
      <c r="I5" s="61" t="s">
        <v>16</v>
      </c>
      <c r="J5" s="62"/>
      <c r="K5" s="61" t="s">
        <v>19</v>
      </c>
      <c r="L5" s="62"/>
      <c r="M5" s="61" t="s">
        <v>27</v>
      </c>
      <c r="N5" s="62"/>
      <c r="O5" s="119"/>
      <c r="P5" s="119"/>
      <c r="Q5" s="119"/>
      <c r="R5" s="119"/>
      <c r="S5" s="119"/>
      <c r="T5" s="119"/>
      <c r="U5" s="120"/>
      <c r="V5" s="121" t="s">
        <v>1</v>
      </c>
      <c r="W5" s="121"/>
      <c r="X5" s="122" t="s">
        <v>12</v>
      </c>
      <c r="Y5" s="123"/>
      <c r="Z5" s="122" t="s">
        <v>13</v>
      </c>
      <c r="AA5" s="123"/>
      <c r="AB5" s="122" t="s">
        <v>15</v>
      </c>
      <c r="AC5" s="123"/>
      <c r="AD5" s="122" t="s">
        <v>16</v>
      </c>
      <c r="AE5" s="123"/>
      <c r="AF5" s="122" t="s">
        <v>19</v>
      </c>
      <c r="AG5" s="124"/>
      <c r="AH5" s="122" t="s">
        <v>27</v>
      </c>
      <c r="AI5" s="123"/>
      <c r="AJ5" s="125"/>
      <c r="AK5" s="125"/>
      <c r="AL5" s="125"/>
      <c r="AM5" s="125"/>
      <c r="AN5" s="125"/>
      <c r="AO5" s="125"/>
      <c r="AP5" s="125"/>
    </row>
    <row r="6" spans="1:42" ht="23.25" customHeight="1">
      <c r="A6" s="20"/>
      <c r="B6" s="33"/>
      <c r="C6" s="20" t="s">
        <v>153</v>
      </c>
      <c r="D6" s="49"/>
      <c r="E6" s="20" t="s">
        <v>189</v>
      </c>
      <c r="F6" s="49"/>
      <c r="G6" s="20" t="s">
        <v>140</v>
      </c>
      <c r="H6" s="49"/>
      <c r="I6" s="20" t="s">
        <v>173</v>
      </c>
      <c r="J6" s="49"/>
      <c r="K6" s="20" t="s">
        <v>164</v>
      </c>
      <c r="L6" s="49"/>
      <c r="M6" s="20" t="s">
        <v>183</v>
      </c>
      <c r="N6" s="49"/>
      <c r="O6" s="111"/>
      <c r="P6" s="111"/>
      <c r="Q6" s="111"/>
      <c r="R6" s="111"/>
      <c r="S6" s="111"/>
      <c r="T6" s="111"/>
      <c r="U6" s="111"/>
      <c r="V6" s="118"/>
      <c r="W6" s="118"/>
      <c r="X6" s="126" t="s">
        <v>272</v>
      </c>
      <c r="Y6" s="127"/>
      <c r="Z6" s="148" t="s">
        <v>142</v>
      </c>
      <c r="AA6" s="127"/>
      <c r="AB6" s="126" t="s">
        <v>192</v>
      </c>
      <c r="AC6" s="127"/>
      <c r="AD6" s="126" t="s">
        <v>160</v>
      </c>
      <c r="AE6" s="128"/>
      <c r="AF6" s="126" t="s">
        <v>176</v>
      </c>
      <c r="AG6" s="81"/>
      <c r="AH6" s="126"/>
      <c r="AI6" s="127"/>
      <c r="AJ6" s="129"/>
      <c r="AK6" s="129"/>
      <c r="AL6" s="129"/>
      <c r="AM6" s="129"/>
      <c r="AN6" s="129"/>
      <c r="AO6" s="129"/>
      <c r="AP6" s="129"/>
    </row>
    <row r="7" spans="1:42" ht="23.25" customHeight="1">
      <c r="A7" s="19" t="s">
        <v>2</v>
      </c>
      <c r="B7" s="34" t="s">
        <v>10</v>
      </c>
      <c r="C7" s="50" t="s">
        <v>51</v>
      </c>
      <c r="D7" s="74">
        <v>22.8</v>
      </c>
      <c r="E7" s="71" t="s">
        <v>11</v>
      </c>
      <c r="F7" s="70">
        <v>23.7</v>
      </c>
      <c r="G7" s="71" t="s">
        <v>62</v>
      </c>
      <c r="H7" s="70">
        <v>24.1</v>
      </c>
      <c r="I7" s="71" t="s">
        <v>47</v>
      </c>
      <c r="J7" s="70">
        <v>24.2</v>
      </c>
      <c r="K7" s="71" t="s">
        <v>63</v>
      </c>
      <c r="L7" s="70">
        <v>26.6</v>
      </c>
      <c r="M7" s="71" t="s">
        <v>64</v>
      </c>
      <c r="N7" s="70">
        <v>26.8</v>
      </c>
      <c r="O7" s="130">
        <v>10</v>
      </c>
      <c r="P7" s="130">
        <v>6</v>
      </c>
      <c r="Q7" s="130">
        <v>8</v>
      </c>
      <c r="R7" s="130">
        <v>2</v>
      </c>
      <c r="S7" s="130">
        <v>4</v>
      </c>
      <c r="T7" s="130">
        <v>12</v>
      </c>
      <c r="U7" s="130">
        <f>42-(O7+P7+Q7+R7+S7+T7)</f>
        <v>0</v>
      </c>
      <c r="V7" s="118" t="s">
        <v>41</v>
      </c>
      <c r="W7" s="117" t="s">
        <v>10</v>
      </c>
      <c r="X7" s="126" t="s">
        <v>63</v>
      </c>
      <c r="Y7" s="127">
        <v>2.21</v>
      </c>
      <c r="Z7" s="126" t="s">
        <v>254</v>
      </c>
      <c r="AA7" s="131">
        <v>2.17</v>
      </c>
      <c r="AB7" s="126" t="s">
        <v>11</v>
      </c>
      <c r="AC7" s="131">
        <v>2.13</v>
      </c>
      <c r="AD7" s="126" t="s">
        <v>51</v>
      </c>
      <c r="AE7" s="131">
        <v>2.08</v>
      </c>
      <c r="AF7" s="126" t="s">
        <v>68</v>
      </c>
      <c r="AG7" s="132">
        <v>2.04</v>
      </c>
      <c r="AH7" s="126"/>
      <c r="AI7" s="131"/>
      <c r="AJ7" s="133">
        <v>8</v>
      </c>
      <c r="AK7" s="133">
        <v>4</v>
      </c>
      <c r="AL7" s="133">
        <v>10</v>
      </c>
      <c r="AM7" s="133"/>
      <c r="AN7" s="133">
        <v>12</v>
      </c>
      <c r="AO7" s="133">
        <v>6</v>
      </c>
      <c r="AP7" s="133">
        <f>42-(AJ7+AK7+AL7+AM7+AN7+AO7)</f>
        <v>2</v>
      </c>
    </row>
    <row r="8" spans="1:42" ht="23.25" customHeight="1">
      <c r="A8" s="21"/>
      <c r="B8" s="35"/>
      <c r="C8" s="52" t="s">
        <v>270</v>
      </c>
      <c r="D8" s="53"/>
      <c r="E8" s="52" t="s">
        <v>141</v>
      </c>
      <c r="F8" s="53"/>
      <c r="G8" s="52" t="s">
        <v>195</v>
      </c>
      <c r="H8" s="53"/>
      <c r="I8" s="52" t="s">
        <v>174</v>
      </c>
      <c r="J8" s="53"/>
      <c r="K8" s="52" t="s">
        <v>165</v>
      </c>
      <c r="L8" s="53"/>
      <c r="M8" s="52" t="s">
        <v>184</v>
      </c>
      <c r="N8" s="53"/>
      <c r="O8" s="134"/>
      <c r="P8" s="134"/>
      <c r="Q8" s="134"/>
      <c r="R8" s="134"/>
      <c r="S8" s="134"/>
      <c r="T8" s="134"/>
      <c r="U8" s="135"/>
      <c r="V8" s="118" t="s">
        <v>60</v>
      </c>
      <c r="W8" s="136"/>
      <c r="X8" s="137" t="s">
        <v>198</v>
      </c>
      <c r="Y8" s="138"/>
      <c r="Z8" s="137" t="s">
        <v>266</v>
      </c>
      <c r="AA8" s="138"/>
      <c r="AB8" s="174" t="s">
        <v>255</v>
      </c>
      <c r="AC8" s="138"/>
      <c r="AD8" s="137" t="s">
        <v>180</v>
      </c>
      <c r="AE8" s="138"/>
      <c r="AF8" s="137" t="s">
        <v>167</v>
      </c>
      <c r="AG8" s="138"/>
      <c r="AH8" s="137"/>
      <c r="AI8" s="139"/>
      <c r="AJ8" s="116"/>
      <c r="AK8" s="116"/>
      <c r="AL8" s="116"/>
      <c r="AM8" s="116"/>
      <c r="AN8" s="116"/>
      <c r="AO8" s="116"/>
      <c r="AP8" s="117"/>
    </row>
    <row r="9" spans="1:42" ht="23.25" customHeight="1" thickBot="1">
      <c r="A9" s="19" t="s">
        <v>3</v>
      </c>
      <c r="B9" s="36" t="s">
        <v>11</v>
      </c>
      <c r="C9" s="25" t="s">
        <v>65</v>
      </c>
      <c r="D9" s="58">
        <v>23.8</v>
      </c>
      <c r="E9" s="25" t="s">
        <v>66</v>
      </c>
      <c r="F9" s="58">
        <v>24</v>
      </c>
      <c r="G9" s="25" t="s">
        <v>67</v>
      </c>
      <c r="H9" s="54">
        <v>24.2</v>
      </c>
      <c r="I9" s="25" t="s">
        <v>68</v>
      </c>
      <c r="J9" s="54">
        <v>24.6</v>
      </c>
      <c r="K9" s="25" t="s">
        <v>69</v>
      </c>
      <c r="L9" s="58">
        <v>26.1</v>
      </c>
      <c r="M9" s="25" t="s">
        <v>70</v>
      </c>
      <c r="N9" s="29">
        <v>27.4</v>
      </c>
      <c r="O9" s="140">
        <v>4</v>
      </c>
      <c r="P9" s="140">
        <v>3</v>
      </c>
      <c r="Q9" s="140">
        <v>5</v>
      </c>
      <c r="R9" s="140">
        <v>1</v>
      </c>
      <c r="S9" s="140">
        <v>2</v>
      </c>
      <c r="T9" s="140">
        <v>6</v>
      </c>
      <c r="U9" s="141">
        <f>21-(O9+P9+Q9+R9+S9+T9)</f>
        <v>0</v>
      </c>
      <c r="V9" s="118" t="s">
        <v>4</v>
      </c>
      <c r="W9" s="117" t="s">
        <v>11</v>
      </c>
      <c r="X9" s="126" t="s">
        <v>67</v>
      </c>
      <c r="Y9" s="131">
        <v>2.07</v>
      </c>
      <c r="Z9" s="126" t="s">
        <v>65</v>
      </c>
      <c r="AA9" s="131">
        <v>2.04</v>
      </c>
      <c r="AB9" s="126" t="s">
        <v>62</v>
      </c>
      <c r="AC9" s="131">
        <v>2.03</v>
      </c>
      <c r="AD9" s="126" t="s">
        <v>47</v>
      </c>
      <c r="AE9" s="131">
        <v>2.02</v>
      </c>
      <c r="AF9" s="126" t="s">
        <v>69</v>
      </c>
      <c r="AG9" s="81">
        <v>1.48</v>
      </c>
      <c r="AH9" s="126"/>
      <c r="AI9" s="142"/>
      <c r="AJ9" s="133">
        <v>6</v>
      </c>
      <c r="AK9" s="133">
        <v>3</v>
      </c>
      <c r="AL9" s="133">
        <v>4</v>
      </c>
      <c r="AM9" s="133"/>
      <c r="AN9" s="133">
        <v>2</v>
      </c>
      <c r="AO9" s="133">
        <v>5</v>
      </c>
      <c r="AP9" s="133">
        <f>21-(AJ9+AK9+AL9+AM9+AN9+AO9)</f>
        <v>1</v>
      </c>
    </row>
    <row r="10" spans="1:42" ht="23.25" customHeight="1">
      <c r="A10" s="20"/>
      <c r="B10" s="33"/>
      <c r="C10" s="85" t="s">
        <v>142</v>
      </c>
      <c r="D10" s="49"/>
      <c r="E10" s="28" t="s">
        <v>166</v>
      </c>
      <c r="F10" s="49"/>
      <c r="G10" s="28" t="s">
        <v>185</v>
      </c>
      <c r="H10" s="49"/>
      <c r="I10" s="28" t="s">
        <v>191</v>
      </c>
      <c r="J10" s="49"/>
      <c r="K10" s="28" t="s">
        <v>175</v>
      </c>
      <c r="L10" s="49"/>
      <c r="M10" s="20" t="s">
        <v>154</v>
      </c>
      <c r="N10" s="49"/>
      <c r="O10" s="130"/>
      <c r="P10" s="130"/>
      <c r="Q10" s="130"/>
      <c r="R10" s="130"/>
      <c r="S10" s="130"/>
      <c r="T10" s="130"/>
      <c r="U10" s="130"/>
      <c r="V10" s="112"/>
      <c r="W10" s="129"/>
      <c r="X10" s="143" t="s">
        <v>256</v>
      </c>
      <c r="Y10" s="128"/>
      <c r="Z10" s="143" t="s">
        <v>163</v>
      </c>
      <c r="AA10" s="128"/>
      <c r="AB10" s="143" t="s">
        <v>182</v>
      </c>
      <c r="AC10" s="128"/>
      <c r="AD10" s="143" t="s">
        <v>164</v>
      </c>
      <c r="AE10" s="128"/>
      <c r="AF10" s="143" t="s">
        <v>196</v>
      </c>
      <c r="AG10" s="128"/>
      <c r="AH10" s="143" t="s">
        <v>183</v>
      </c>
      <c r="AI10" s="127"/>
      <c r="AJ10" s="116"/>
      <c r="AK10" s="116"/>
      <c r="AL10" s="116"/>
      <c r="AM10" s="116"/>
      <c r="AN10" s="116"/>
      <c r="AO10" s="116"/>
      <c r="AP10" s="117"/>
    </row>
    <row r="11" spans="1:42" ht="23.25" customHeight="1">
      <c r="A11" s="19" t="s">
        <v>2</v>
      </c>
      <c r="B11" s="34" t="s">
        <v>10</v>
      </c>
      <c r="C11" s="55" t="s">
        <v>143</v>
      </c>
      <c r="D11" s="57">
        <v>22.8</v>
      </c>
      <c r="E11" s="55" t="s">
        <v>63</v>
      </c>
      <c r="F11" s="57">
        <v>23.1</v>
      </c>
      <c r="G11" s="55" t="s">
        <v>64</v>
      </c>
      <c r="H11" s="57">
        <v>23.1</v>
      </c>
      <c r="I11" s="55" t="s">
        <v>11</v>
      </c>
      <c r="J11" s="57">
        <v>23.3</v>
      </c>
      <c r="K11" s="55" t="s">
        <v>47</v>
      </c>
      <c r="L11" s="57">
        <v>24</v>
      </c>
      <c r="M11" s="55" t="s">
        <v>51</v>
      </c>
      <c r="N11" s="57">
        <v>24.3</v>
      </c>
      <c r="O11" s="140">
        <v>6</v>
      </c>
      <c r="P11" s="140">
        <v>4</v>
      </c>
      <c r="Q11" s="140">
        <v>12</v>
      </c>
      <c r="R11" s="140">
        <v>8</v>
      </c>
      <c r="S11" s="140">
        <v>10</v>
      </c>
      <c r="T11" s="140">
        <v>2</v>
      </c>
      <c r="U11" s="130">
        <f>42-(O11+P11+Q11+R11+S11+T11)</f>
        <v>0</v>
      </c>
      <c r="V11" s="118" t="s">
        <v>30</v>
      </c>
      <c r="W11" s="133" t="s">
        <v>10</v>
      </c>
      <c r="X11" s="144" t="s">
        <v>66</v>
      </c>
      <c r="Y11" s="145">
        <v>51</v>
      </c>
      <c r="Z11" s="144" t="s">
        <v>51</v>
      </c>
      <c r="AA11" s="145">
        <v>48</v>
      </c>
      <c r="AB11" s="144" t="s">
        <v>68</v>
      </c>
      <c r="AC11" s="145">
        <v>46</v>
      </c>
      <c r="AD11" s="144" t="s">
        <v>63</v>
      </c>
      <c r="AE11" s="145">
        <v>45</v>
      </c>
      <c r="AF11" s="144" t="s">
        <v>11</v>
      </c>
      <c r="AG11" s="145">
        <v>42</v>
      </c>
      <c r="AH11" s="144" t="s">
        <v>64</v>
      </c>
      <c r="AI11" s="145">
        <v>33</v>
      </c>
      <c r="AJ11" s="133">
        <v>4</v>
      </c>
      <c r="AK11" s="133">
        <v>8</v>
      </c>
      <c r="AL11" s="133">
        <v>12</v>
      </c>
      <c r="AM11" s="133">
        <v>2</v>
      </c>
      <c r="AN11" s="133">
        <v>6</v>
      </c>
      <c r="AO11" s="133">
        <v>10</v>
      </c>
      <c r="AP11" s="133">
        <f>42-(AJ11+AK11+AL11+AM11+AN11+AO11)</f>
        <v>0</v>
      </c>
    </row>
    <row r="12" spans="1:42" ht="23.25" customHeight="1">
      <c r="A12" s="21"/>
      <c r="B12" s="35"/>
      <c r="C12" s="52" t="s">
        <v>144</v>
      </c>
      <c r="D12" s="53"/>
      <c r="E12" s="52" t="s">
        <v>155</v>
      </c>
      <c r="F12" s="53"/>
      <c r="G12" s="52" t="s">
        <v>192</v>
      </c>
      <c r="H12" s="53"/>
      <c r="I12" s="52" t="s">
        <v>176</v>
      </c>
      <c r="J12" s="53"/>
      <c r="K12" s="52" t="s">
        <v>167</v>
      </c>
      <c r="L12" s="53"/>
      <c r="M12" s="52"/>
      <c r="N12" s="29"/>
      <c r="O12" s="130"/>
      <c r="P12" s="130"/>
      <c r="Q12" s="130"/>
      <c r="R12" s="130"/>
      <c r="S12" s="130"/>
      <c r="T12" s="130"/>
      <c r="U12" s="135"/>
      <c r="V12" s="118"/>
      <c r="W12" s="117"/>
      <c r="X12" s="126" t="s">
        <v>147</v>
      </c>
      <c r="Y12" s="127"/>
      <c r="Z12" s="126" t="s">
        <v>283</v>
      </c>
      <c r="AA12" s="127"/>
      <c r="AB12" s="126" t="s">
        <v>284</v>
      </c>
      <c r="AC12" s="127"/>
      <c r="AD12" s="126" t="s">
        <v>267</v>
      </c>
      <c r="AE12" s="127"/>
      <c r="AF12" s="126" t="s">
        <v>170</v>
      </c>
      <c r="AG12" s="81"/>
      <c r="AH12" s="126"/>
      <c r="AI12" s="139"/>
      <c r="AJ12" s="117"/>
      <c r="AK12" s="117"/>
      <c r="AL12" s="117"/>
      <c r="AM12" s="117"/>
      <c r="AN12" s="117"/>
      <c r="AO12" s="117"/>
      <c r="AP12" s="117"/>
    </row>
    <row r="13" spans="1:42" ht="23.25" customHeight="1" thickBot="1">
      <c r="A13" s="19" t="s">
        <v>4</v>
      </c>
      <c r="B13" s="36" t="s">
        <v>11</v>
      </c>
      <c r="C13" s="25" t="s">
        <v>66</v>
      </c>
      <c r="D13" s="54">
        <v>23.1</v>
      </c>
      <c r="E13" s="25" t="s">
        <v>65</v>
      </c>
      <c r="F13" s="54">
        <v>23.5</v>
      </c>
      <c r="G13" s="25" t="s">
        <v>67</v>
      </c>
      <c r="H13" s="54">
        <v>23.5</v>
      </c>
      <c r="I13" s="25" t="s">
        <v>68</v>
      </c>
      <c r="J13" s="58">
        <v>23.7</v>
      </c>
      <c r="K13" s="25" t="s">
        <v>69</v>
      </c>
      <c r="L13" s="58">
        <v>26.5</v>
      </c>
      <c r="M13" s="25"/>
      <c r="N13" s="29"/>
      <c r="O13" s="140">
        <v>4</v>
      </c>
      <c r="P13" s="140">
        <v>3</v>
      </c>
      <c r="Q13" s="140">
        <v>6</v>
      </c>
      <c r="R13" s="140"/>
      <c r="S13" s="140">
        <v>2</v>
      </c>
      <c r="T13" s="140">
        <v>5</v>
      </c>
      <c r="U13" s="146">
        <f>21-(O13+P13+Q13+R13+S13+T13)</f>
        <v>1</v>
      </c>
      <c r="V13" s="118" t="s">
        <v>3</v>
      </c>
      <c r="W13" s="117" t="s">
        <v>11</v>
      </c>
      <c r="X13" s="126" t="s">
        <v>62</v>
      </c>
      <c r="Y13" s="127">
        <v>48</v>
      </c>
      <c r="Z13" s="126" t="s">
        <v>47</v>
      </c>
      <c r="AA13" s="127">
        <v>41</v>
      </c>
      <c r="AB13" s="126" t="s">
        <v>67</v>
      </c>
      <c r="AC13" s="127">
        <v>41</v>
      </c>
      <c r="AD13" s="126" t="s">
        <v>65</v>
      </c>
      <c r="AE13" s="127">
        <v>39</v>
      </c>
      <c r="AF13" s="126" t="s">
        <v>69</v>
      </c>
      <c r="AG13" s="81">
        <v>36</v>
      </c>
      <c r="AH13" s="126"/>
      <c r="AI13" s="142"/>
      <c r="AJ13" s="117">
        <v>4</v>
      </c>
      <c r="AK13" s="117">
        <v>5</v>
      </c>
      <c r="AL13" s="117">
        <v>6</v>
      </c>
      <c r="AM13" s="117"/>
      <c r="AN13" s="117">
        <v>2</v>
      </c>
      <c r="AO13" s="117">
        <v>3</v>
      </c>
      <c r="AP13" s="133">
        <f>21-(AJ13+AK13+AL13+AM13+AN13+AO13)</f>
        <v>1</v>
      </c>
    </row>
    <row r="14" spans="1:42" ht="23.25" customHeight="1">
      <c r="A14" s="20"/>
      <c r="B14" s="33"/>
      <c r="C14" s="28" t="s">
        <v>156</v>
      </c>
      <c r="D14" s="49"/>
      <c r="E14" s="28" t="s">
        <v>177</v>
      </c>
      <c r="F14" s="49"/>
      <c r="G14" s="28" t="s">
        <v>145</v>
      </c>
      <c r="H14" s="49"/>
      <c r="I14" s="28" t="s">
        <v>193</v>
      </c>
      <c r="J14" s="49"/>
      <c r="K14" s="20" t="s">
        <v>186</v>
      </c>
      <c r="L14" s="49"/>
      <c r="M14" s="20" t="s">
        <v>168</v>
      </c>
      <c r="N14" s="49"/>
      <c r="O14" s="130"/>
      <c r="P14" s="130"/>
      <c r="Q14" s="130"/>
      <c r="R14" s="130"/>
      <c r="S14" s="130"/>
      <c r="T14" s="130"/>
      <c r="U14" s="135"/>
      <c r="V14" s="112"/>
      <c r="W14" s="129"/>
      <c r="X14" s="143" t="s">
        <v>273</v>
      </c>
      <c r="Y14" s="128"/>
      <c r="Z14" s="143" t="s">
        <v>199</v>
      </c>
      <c r="AA14" s="128"/>
      <c r="AB14" s="143" t="s">
        <v>257</v>
      </c>
      <c r="AC14" s="128"/>
      <c r="AD14" s="147" t="s">
        <v>181</v>
      </c>
      <c r="AE14" s="128"/>
      <c r="AF14" s="143" t="s">
        <v>158</v>
      </c>
      <c r="AG14" s="128"/>
      <c r="AH14" s="143"/>
      <c r="AI14" s="127"/>
      <c r="AJ14" s="116"/>
      <c r="AK14" s="116"/>
      <c r="AL14" s="116"/>
      <c r="AM14" s="116"/>
      <c r="AN14" s="116"/>
      <c r="AO14" s="116"/>
      <c r="AP14" s="117"/>
    </row>
    <row r="15" spans="1:42" ht="23.25" customHeight="1">
      <c r="A15" s="19" t="s">
        <v>2</v>
      </c>
      <c r="B15" s="34" t="s">
        <v>10</v>
      </c>
      <c r="C15" s="55" t="s">
        <v>51</v>
      </c>
      <c r="D15" s="56">
        <v>24.5</v>
      </c>
      <c r="E15" s="55" t="s">
        <v>47</v>
      </c>
      <c r="F15" s="57">
        <v>25.1</v>
      </c>
      <c r="G15" s="55" t="s">
        <v>62</v>
      </c>
      <c r="H15" s="56">
        <v>25.1</v>
      </c>
      <c r="I15" s="55" t="s">
        <v>11</v>
      </c>
      <c r="J15" s="56">
        <v>25.2</v>
      </c>
      <c r="K15" s="55" t="s">
        <v>64</v>
      </c>
      <c r="L15" s="57">
        <v>25.7</v>
      </c>
      <c r="M15" s="55" t="s">
        <v>63</v>
      </c>
      <c r="N15" s="56">
        <v>26.7</v>
      </c>
      <c r="O15" s="140">
        <v>6</v>
      </c>
      <c r="P15" s="140">
        <v>10</v>
      </c>
      <c r="Q15" s="140">
        <v>8</v>
      </c>
      <c r="R15" s="140">
        <v>4</v>
      </c>
      <c r="S15" s="140">
        <v>2</v>
      </c>
      <c r="T15" s="140">
        <v>12</v>
      </c>
      <c r="U15" s="141">
        <f>42-(O15+P15+Q15+R15+S15+T15)</f>
        <v>0</v>
      </c>
      <c r="V15" s="118" t="s">
        <v>42</v>
      </c>
      <c r="W15" s="133" t="s">
        <v>10</v>
      </c>
      <c r="X15" s="144" t="s">
        <v>69</v>
      </c>
      <c r="Y15" s="145">
        <v>74</v>
      </c>
      <c r="Z15" s="144" t="s">
        <v>285</v>
      </c>
      <c r="AA15" s="145">
        <v>73</v>
      </c>
      <c r="AB15" s="144" t="s">
        <v>258</v>
      </c>
      <c r="AC15" s="145">
        <v>73</v>
      </c>
      <c r="AD15" s="144" t="s">
        <v>68</v>
      </c>
      <c r="AE15" s="145">
        <v>72</v>
      </c>
      <c r="AF15" s="144" t="s">
        <v>51</v>
      </c>
      <c r="AG15" s="145">
        <v>69</v>
      </c>
      <c r="AH15" s="144"/>
      <c r="AI15" s="145"/>
      <c r="AJ15" s="133">
        <v>9</v>
      </c>
      <c r="AK15" s="133">
        <v>6</v>
      </c>
      <c r="AL15" s="133">
        <v>9</v>
      </c>
      <c r="AM15" s="133"/>
      <c r="AN15" s="133">
        <v>12</v>
      </c>
      <c r="AO15" s="133">
        <v>4</v>
      </c>
      <c r="AP15" s="133">
        <f>42-(AJ15+AK15+AL15+AM15+AN15+AO15)</f>
        <v>2</v>
      </c>
    </row>
    <row r="16" spans="1:42" ht="23.25" customHeight="1">
      <c r="A16" s="21"/>
      <c r="B16" s="35"/>
      <c r="C16" s="52" t="s">
        <v>157</v>
      </c>
      <c r="D16" s="53"/>
      <c r="E16" s="52" t="s">
        <v>194</v>
      </c>
      <c r="F16" s="53"/>
      <c r="G16" s="52" t="s">
        <v>187</v>
      </c>
      <c r="H16" s="53"/>
      <c r="I16" s="52" t="s">
        <v>146</v>
      </c>
      <c r="J16" s="53"/>
      <c r="K16" s="52" t="s">
        <v>178</v>
      </c>
      <c r="L16" s="53"/>
      <c r="M16" s="52" t="s">
        <v>169</v>
      </c>
      <c r="N16" s="29"/>
      <c r="O16" s="130"/>
      <c r="P16" s="130"/>
      <c r="Q16" s="130"/>
      <c r="R16" s="130"/>
      <c r="S16" s="130"/>
      <c r="T16" s="130"/>
      <c r="U16" s="135"/>
      <c r="V16" s="118" t="s">
        <v>43</v>
      </c>
      <c r="W16" s="117"/>
      <c r="X16" s="126" t="s">
        <v>165</v>
      </c>
      <c r="Y16" s="127"/>
      <c r="Z16" s="126" t="s">
        <v>259</v>
      </c>
      <c r="AA16" s="127"/>
      <c r="AB16" s="126" t="s">
        <v>287</v>
      </c>
      <c r="AC16" s="127"/>
      <c r="AD16" s="126" t="s">
        <v>162</v>
      </c>
      <c r="AE16" s="127"/>
      <c r="AF16" s="126" t="s">
        <v>173</v>
      </c>
      <c r="AG16" s="81"/>
      <c r="AH16" s="126"/>
      <c r="AI16" s="127"/>
      <c r="AJ16" s="117"/>
      <c r="AK16" s="117"/>
      <c r="AL16" s="117"/>
      <c r="AM16" s="117"/>
      <c r="AN16" s="117"/>
      <c r="AO16" s="117"/>
      <c r="AP16" s="117"/>
    </row>
    <row r="17" spans="1:42" ht="23.25" customHeight="1" thickBot="1">
      <c r="A17" s="19" t="s">
        <v>5</v>
      </c>
      <c r="B17" s="36" t="s">
        <v>11</v>
      </c>
      <c r="C17" s="25" t="s">
        <v>65</v>
      </c>
      <c r="D17" s="58">
        <v>25.3</v>
      </c>
      <c r="E17" s="75" t="s">
        <v>67</v>
      </c>
      <c r="F17" s="58">
        <v>25.4</v>
      </c>
      <c r="G17" s="25" t="s">
        <v>70</v>
      </c>
      <c r="H17" s="58">
        <v>25.7</v>
      </c>
      <c r="I17" s="25" t="s">
        <v>66</v>
      </c>
      <c r="J17" s="58">
        <v>25.9</v>
      </c>
      <c r="K17" s="25" t="s">
        <v>68</v>
      </c>
      <c r="L17" s="58">
        <v>27</v>
      </c>
      <c r="M17" s="25" t="s">
        <v>69</v>
      </c>
      <c r="N17" s="70">
        <v>27.2</v>
      </c>
      <c r="O17" s="130">
        <v>5</v>
      </c>
      <c r="P17" s="130">
        <v>2</v>
      </c>
      <c r="Q17" s="130">
        <v>3</v>
      </c>
      <c r="R17" s="130">
        <v>4</v>
      </c>
      <c r="S17" s="130">
        <v>1</v>
      </c>
      <c r="T17" s="130">
        <v>6</v>
      </c>
      <c r="U17" s="141">
        <f>21-(O17+P17+Q17+R17+S17+T17)</f>
        <v>0</v>
      </c>
      <c r="V17" s="118" t="s">
        <v>3</v>
      </c>
      <c r="W17" s="117" t="s">
        <v>11</v>
      </c>
      <c r="X17" s="126" t="s">
        <v>63</v>
      </c>
      <c r="Y17" s="127">
        <v>74</v>
      </c>
      <c r="Z17" s="126" t="s">
        <v>62</v>
      </c>
      <c r="AA17" s="127">
        <v>69</v>
      </c>
      <c r="AB17" s="126" t="s">
        <v>286</v>
      </c>
      <c r="AC17" s="127">
        <v>68</v>
      </c>
      <c r="AD17" s="126" t="s">
        <v>127</v>
      </c>
      <c r="AE17" s="127">
        <v>68</v>
      </c>
      <c r="AF17" s="126" t="s">
        <v>47</v>
      </c>
      <c r="AG17" s="81">
        <v>60</v>
      </c>
      <c r="AH17" s="126"/>
      <c r="AI17" s="142"/>
      <c r="AJ17" s="117">
        <v>3.5</v>
      </c>
      <c r="AK17" s="117">
        <v>2</v>
      </c>
      <c r="AL17" s="117">
        <v>5</v>
      </c>
      <c r="AM17" s="117"/>
      <c r="AN17" s="117">
        <v>6</v>
      </c>
      <c r="AO17" s="117">
        <v>3.5</v>
      </c>
      <c r="AP17" s="133">
        <f>21-(AJ17+AK17+AL17+AM17+AN17+AO17)</f>
        <v>1</v>
      </c>
    </row>
    <row r="18" spans="1:42" ht="23.25" customHeight="1">
      <c r="A18" s="20"/>
      <c r="B18" s="33"/>
      <c r="C18" s="28" t="s">
        <v>147</v>
      </c>
      <c r="D18" s="49"/>
      <c r="E18" s="28" t="s">
        <v>190</v>
      </c>
      <c r="F18" s="49"/>
      <c r="G18" s="28" t="s">
        <v>158</v>
      </c>
      <c r="H18" s="49"/>
      <c r="I18" s="28" t="s">
        <v>174</v>
      </c>
      <c r="J18" s="49"/>
      <c r="K18" s="20" t="s">
        <v>170</v>
      </c>
      <c r="L18" s="49"/>
      <c r="M18" s="20"/>
      <c r="N18" s="49"/>
      <c r="O18" s="134"/>
      <c r="P18" s="134"/>
      <c r="Q18" s="134"/>
      <c r="R18" s="134"/>
      <c r="S18" s="134"/>
      <c r="T18" s="134"/>
      <c r="U18" s="130"/>
      <c r="V18" s="112"/>
      <c r="W18" s="129"/>
      <c r="X18" s="143" t="s">
        <v>154</v>
      </c>
      <c r="Y18" s="128"/>
      <c r="Z18" s="143" t="s">
        <v>149</v>
      </c>
      <c r="AA18" s="128"/>
      <c r="AB18" s="143" t="s">
        <v>198</v>
      </c>
      <c r="AC18" s="128"/>
      <c r="AD18" s="143" t="s">
        <v>278</v>
      </c>
      <c r="AE18" s="128"/>
      <c r="AF18" s="143" t="s">
        <v>172</v>
      </c>
      <c r="AG18" s="128"/>
      <c r="AH18" s="147"/>
      <c r="AI18" s="127"/>
      <c r="AJ18" s="116"/>
      <c r="AK18" s="116"/>
      <c r="AL18" s="116"/>
      <c r="AM18" s="116"/>
      <c r="AN18" s="116"/>
      <c r="AO18" s="116"/>
      <c r="AP18" s="117"/>
    </row>
    <row r="19" spans="1:42" ht="23.25" customHeight="1">
      <c r="A19" s="19" t="s">
        <v>6</v>
      </c>
      <c r="B19" s="34" t="s">
        <v>10</v>
      </c>
      <c r="C19" s="55" t="s">
        <v>62</v>
      </c>
      <c r="D19" s="57">
        <v>51.2</v>
      </c>
      <c r="E19" s="55" t="s">
        <v>11</v>
      </c>
      <c r="F19" s="57">
        <v>51.9</v>
      </c>
      <c r="G19" s="55" t="s">
        <v>51</v>
      </c>
      <c r="H19" s="57">
        <v>52.5</v>
      </c>
      <c r="I19" s="55" t="s">
        <v>47</v>
      </c>
      <c r="J19" s="56">
        <v>53.6</v>
      </c>
      <c r="K19" s="55" t="s">
        <v>63</v>
      </c>
      <c r="L19" s="57">
        <v>54.1</v>
      </c>
      <c r="M19" s="55"/>
      <c r="N19" s="57"/>
      <c r="O19" s="140">
        <v>10</v>
      </c>
      <c r="P19" s="140">
        <v>6</v>
      </c>
      <c r="Q19" s="140">
        <v>12</v>
      </c>
      <c r="R19" s="140"/>
      <c r="S19" s="140">
        <v>4</v>
      </c>
      <c r="T19" s="140">
        <v>8</v>
      </c>
      <c r="U19" s="130">
        <f>42-(O19+P19+Q19+R19+S19+T19)</f>
        <v>2</v>
      </c>
      <c r="V19" s="118" t="s">
        <v>33</v>
      </c>
      <c r="W19" s="133" t="s">
        <v>10</v>
      </c>
      <c r="X19" s="144" t="s">
        <v>51</v>
      </c>
      <c r="Y19" s="145">
        <v>7.09</v>
      </c>
      <c r="Z19" s="144" t="s">
        <v>62</v>
      </c>
      <c r="AA19" s="149">
        <v>6.9</v>
      </c>
      <c r="AB19" s="144" t="s">
        <v>67</v>
      </c>
      <c r="AC19" s="145">
        <v>6.89</v>
      </c>
      <c r="AD19" s="144" t="s">
        <v>64</v>
      </c>
      <c r="AE19" s="145">
        <v>5.45</v>
      </c>
      <c r="AF19" s="144" t="s">
        <v>63</v>
      </c>
      <c r="AG19" s="149">
        <v>4.4</v>
      </c>
      <c r="AH19" s="144"/>
      <c r="AI19" s="145"/>
      <c r="AJ19" s="133">
        <v>8</v>
      </c>
      <c r="AK19" s="133"/>
      <c r="AL19" s="133">
        <v>10</v>
      </c>
      <c r="AM19" s="133">
        <v>6</v>
      </c>
      <c r="AN19" s="133">
        <v>4</v>
      </c>
      <c r="AO19" s="133">
        <v>12</v>
      </c>
      <c r="AP19" s="133">
        <f>42-(AJ19+AK19+AL19+AM19+AN19+AO19)</f>
        <v>2</v>
      </c>
    </row>
    <row r="20" spans="1:42" ht="23.25" customHeight="1">
      <c r="A20" s="21"/>
      <c r="B20" s="35"/>
      <c r="C20" s="52" t="s">
        <v>196</v>
      </c>
      <c r="D20" s="53"/>
      <c r="E20" s="52" t="s">
        <v>148</v>
      </c>
      <c r="F20" s="53"/>
      <c r="G20" s="52" t="s">
        <v>159</v>
      </c>
      <c r="H20" s="53"/>
      <c r="I20" s="52" t="s">
        <v>171</v>
      </c>
      <c r="J20" s="53"/>
      <c r="K20" s="52" t="s">
        <v>179</v>
      </c>
      <c r="L20" s="53"/>
      <c r="M20" s="52"/>
      <c r="N20" s="53"/>
      <c r="O20" s="134"/>
      <c r="P20" s="134"/>
      <c r="Q20" s="134"/>
      <c r="R20" s="134"/>
      <c r="S20" s="134"/>
      <c r="T20" s="134"/>
      <c r="U20" s="135"/>
      <c r="V20" s="118"/>
      <c r="W20" s="117"/>
      <c r="X20" s="126" t="s">
        <v>288</v>
      </c>
      <c r="Y20" s="127"/>
      <c r="Z20" s="126" t="s">
        <v>260</v>
      </c>
      <c r="AA20" s="127"/>
      <c r="AB20" s="126" t="s">
        <v>161</v>
      </c>
      <c r="AC20" s="127"/>
      <c r="AD20" s="126" t="s">
        <v>167</v>
      </c>
      <c r="AE20" s="127"/>
      <c r="AF20" s="126"/>
      <c r="AG20" s="81"/>
      <c r="AH20" s="126"/>
      <c r="AI20" s="127"/>
      <c r="AJ20" s="117"/>
      <c r="AK20" s="117"/>
      <c r="AL20" s="117"/>
      <c r="AM20" s="117"/>
      <c r="AN20" s="117"/>
      <c r="AO20" s="117"/>
      <c r="AP20" s="117"/>
    </row>
    <row r="21" spans="1:42" ht="23.25" customHeight="1" thickBot="1">
      <c r="A21" s="19" t="s">
        <v>3</v>
      </c>
      <c r="B21" s="36" t="s">
        <v>11</v>
      </c>
      <c r="C21" s="25" t="s">
        <v>67</v>
      </c>
      <c r="D21" s="58">
        <v>51.8</v>
      </c>
      <c r="E21" s="25" t="s">
        <v>66</v>
      </c>
      <c r="F21" s="54">
        <v>52.5</v>
      </c>
      <c r="G21" s="25" t="s">
        <v>65</v>
      </c>
      <c r="H21" s="54">
        <v>53.5</v>
      </c>
      <c r="I21" s="25" t="s">
        <v>69</v>
      </c>
      <c r="J21" s="54">
        <v>55.7</v>
      </c>
      <c r="K21" s="25" t="s">
        <v>68</v>
      </c>
      <c r="L21" s="58">
        <v>57.2</v>
      </c>
      <c r="M21" s="25"/>
      <c r="N21" s="29"/>
      <c r="O21" s="140">
        <v>6</v>
      </c>
      <c r="P21" s="140">
        <v>2</v>
      </c>
      <c r="Q21" s="140">
        <v>5</v>
      </c>
      <c r="R21" s="140"/>
      <c r="S21" s="140">
        <v>3</v>
      </c>
      <c r="T21" s="140">
        <v>4</v>
      </c>
      <c r="U21" s="141">
        <f>21-(O21+P21+Q21+R21+S21+T21)</f>
        <v>1</v>
      </c>
      <c r="V21" s="118" t="s">
        <v>4</v>
      </c>
      <c r="W21" s="117" t="s">
        <v>11</v>
      </c>
      <c r="X21" s="126" t="s">
        <v>11</v>
      </c>
      <c r="Y21" s="131">
        <v>6.13</v>
      </c>
      <c r="Z21" s="126" t="s">
        <v>66</v>
      </c>
      <c r="AA21" s="131">
        <v>5.89</v>
      </c>
      <c r="AB21" s="126" t="s">
        <v>65</v>
      </c>
      <c r="AC21" s="131">
        <v>5.84</v>
      </c>
      <c r="AD21" s="126" t="s">
        <v>69</v>
      </c>
      <c r="AE21" s="131">
        <v>4.31</v>
      </c>
      <c r="AF21" s="126"/>
      <c r="AG21" s="132"/>
      <c r="AH21" s="126"/>
      <c r="AI21" s="142"/>
      <c r="AJ21" s="117">
        <v>6</v>
      </c>
      <c r="AK21" s="117"/>
      <c r="AL21" s="117">
        <v>5</v>
      </c>
      <c r="AM21" s="117"/>
      <c r="AN21" s="117">
        <v>3</v>
      </c>
      <c r="AO21" s="117">
        <v>4</v>
      </c>
      <c r="AP21" s="133">
        <f>21-(AJ21+AK21+AL21+AM21+AN21+AO21)</f>
        <v>3</v>
      </c>
    </row>
    <row r="22" spans="1:42" ht="23.25" customHeight="1">
      <c r="A22" s="20"/>
      <c r="B22" s="33"/>
      <c r="C22" s="28" t="s">
        <v>197</v>
      </c>
      <c r="D22" s="49"/>
      <c r="E22" s="85" t="s">
        <v>160</v>
      </c>
      <c r="F22" s="49"/>
      <c r="G22" s="28" t="s">
        <v>166</v>
      </c>
      <c r="H22" s="49"/>
      <c r="I22" s="28" t="s">
        <v>149</v>
      </c>
      <c r="J22" s="49"/>
      <c r="K22" s="20" t="s">
        <v>180</v>
      </c>
      <c r="L22" s="49"/>
      <c r="M22" s="20"/>
      <c r="N22" s="49"/>
      <c r="O22" s="134"/>
      <c r="P22" s="134"/>
      <c r="Q22" s="134"/>
      <c r="R22" s="134"/>
      <c r="S22" s="134"/>
      <c r="T22" s="134"/>
      <c r="U22" s="130"/>
      <c r="V22" s="112"/>
      <c r="W22" s="129"/>
      <c r="X22" s="143" t="s">
        <v>274</v>
      </c>
      <c r="Y22" s="128"/>
      <c r="Z22" s="143" t="s">
        <v>177</v>
      </c>
      <c r="AA22" s="128"/>
      <c r="AB22" s="143" t="s">
        <v>289</v>
      </c>
      <c r="AC22" s="128"/>
      <c r="AD22" s="143" t="s">
        <v>187</v>
      </c>
      <c r="AE22" s="128"/>
      <c r="AF22" s="143" t="s">
        <v>261</v>
      </c>
      <c r="AG22" s="128"/>
      <c r="AH22" s="143" t="s">
        <v>268</v>
      </c>
      <c r="AI22" s="127"/>
      <c r="AJ22" s="116"/>
      <c r="AK22" s="116"/>
      <c r="AL22" s="116"/>
      <c r="AM22" s="116"/>
      <c r="AN22" s="116"/>
      <c r="AO22" s="116"/>
      <c r="AP22" s="117"/>
    </row>
    <row r="23" spans="1:42" ht="23.25" customHeight="1">
      <c r="A23" s="19" t="s">
        <v>6</v>
      </c>
      <c r="B23" s="34" t="s">
        <v>10</v>
      </c>
      <c r="C23" s="55" t="s">
        <v>11</v>
      </c>
      <c r="D23" s="57">
        <v>48.5</v>
      </c>
      <c r="E23" s="55" t="s">
        <v>51</v>
      </c>
      <c r="F23" s="56">
        <v>48.8</v>
      </c>
      <c r="G23" s="55" t="s">
        <v>63</v>
      </c>
      <c r="H23" s="56">
        <v>49.8</v>
      </c>
      <c r="I23" s="55" t="s">
        <v>62</v>
      </c>
      <c r="J23" s="56">
        <v>51.7</v>
      </c>
      <c r="K23" s="55" t="s">
        <v>47</v>
      </c>
      <c r="L23" s="57">
        <v>53</v>
      </c>
      <c r="M23" s="55"/>
      <c r="N23" s="56"/>
      <c r="O23" s="140">
        <v>12</v>
      </c>
      <c r="P23" s="140">
        <v>4</v>
      </c>
      <c r="Q23" s="140">
        <v>6</v>
      </c>
      <c r="R23" s="140"/>
      <c r="S23" s="140">
        <v>8</v>
      </c>
      <c r="T23" s="140">
        <v>10</v>
      </c>
      <c r="U23" s="130">
        <f>42-(O23+P23+Q23+R23+S23+T23)</f>
        <v>2</v>
      </c>
      <c r="V23" s="118" t="s">
        <v>42</v>
      </c>
      <c r="W23" s="133" t="s">
        <v>10</v>
      </c>
      <c r="X23" s="144" t="s">
        <v>69</v>
      </c>
      <c r="Y23" s="145">
        <v>54</v>
      </c>
      <c r="Z23" s="144" t="s">
        <v>47</v>
      </c>
      <c r="AA23" s="145">
        <v>49</v>
      </c>
      <c r="AB23" s="144" t="s">
        <v>128</v>
      </c>
      <c r="AC23" s="145">
        <v>47</v>
      </c>
      <c r="AD23" s="144" t="s">
        <v>281</v>
      </c>
      <c r="AE23" s="145">
        <v>47</v>
      </c>
      <c r="AF23" s="144" t="s">
        <v>129</v>
      </c>
      <c r="AG23" s="145">
        <v>46</v>
      </c>
      <c r="AH23" s="144" t="s">
        <v>130</v>
      </c>
      <c r="AI23" s="145">
        <v>46</v>
      </c>
      <c r="AJ23" s="133">
        <v>7</v>
      </c>
      <c r="AK23" s="133">
        <v>10</v>
      </c>
      <c r="AL23" s="133">
        <v>3</v>
      </c>
      <c r="AM23" s="133">
        <v>7</v>
      </c>
      <c r="AN23" s="133">
        <v>12</v>
      </c>
      <c r="AO23" s="133">
        <v>3</v>
      </c>
      <c r="AP23" s="133">
        <f>42-(AJ23+AK23+AL23+AM23+AN23+AO23)</f>
        <v>0</v>
      </c>
    </row>
    <row r="24" spans="1:42" ht="23.25" customHeight="1">
      <c r="A24" s="21"/>
      <c r="B24" s="35"/>
      <c r="C24" s="52" t="s">
        <v>175</v>
      </c>
      <c r="D24" s="53"/>
      <c r="E24" s="52" t="s">
        <v>161</v>
      </c>
      <c r="F24" s="53"/>
      <c r="G24" s="173" t="s">
        <v>150</v>
      </c>
      <c r="H24" s="53"/>
      <c r="I24" s="52" t="s">
        <v>198</v>
      </c>
      <c r="J24" s="53"/>
      <c r="K24" s="52" t="s">
        <v>172</v>
      </c>
      <c r="L24" s="53"/>
      <c r="M24" s="52"/>
      <c r="N24" s="53"/>
      <c r="O24" s="134"/>
      <c r="P24" s="134"/>
      <c r="Q24" s="134"/>
      <c r="R24" s="134"/>
      <c r="S24" s="134"/>
      <c r="T24" s="134"/>
      <c r="U24" s="135"/>
      <c r="V24" s="118" t="s">
        <v>43</v>
      </c>
      <c r="W24" s="117"/>
      <c r="X24" s="126" t="s">
        <v>275</v>
      </c>
      <c r="Y24" s="127"/>
      <c r="Z24" s="126" t="s">
        <v>178</v>
      </c>
      <c r="AA24" s="127"/>
      <c r="AB24" s="126" t="s">
        <v>262</v>
      </c>
      <c r="AC24" s="127"/>
      <c r="AD24" s="126" t="s">
        <v>279</v>
      </c>
      <c r="AE24" s="127"/>
      <c r="AF24" s="126" t="s">
        <v>269</v>
      </c>
      <c r="AG24" s="81"/>
      <c r="AH24" s="126" t="s">
        <v>290</v>
      </c>
      <c r="AI24" s="127"/>
      <c r="AJ24" s="117"/>
      <c r="AK24" s="117"/>
      <c r="AL24" s="117"/>
      <c r="AM24" s="117"/>
      <c r="AN24" s="117"/>
      <c r="AO24" s="117"/>
      <c r="AP24" s="117"/>
    </row>
    <row r="25" spans="1:42" ht="23.25" customHeight="1" thickBot="1">
      <c r="A25" s="19" t="s">
        <v>4</v>
      </c>
      <c r="B25" s="36" t="s">
        <v>11</v>
      </c>
      <c r="C25" s="25" t="s">
        <v>68</v>
      </c>
      <c r="D25" s="54">
        <v>49.6</v>
      </c>
      <c r="E25" s="25" t="s">
        <v>65</v>
      </c>
      <c r="F25" s="54">
        <v>50.8</v>
      </c>
      <c r="G25" s="25" t="s">
        <v>66</v>
      </c>
      <c r="H25" s="58">
        <v>52</v>
      </c>
      <c r="I25" s="19" t="s">
        <v>67</v>
      </c>
      <c r="J25" s="70">
        <v>52.7</v>
      </c>
      <c r="K25" s="25" t="s">
        <v>69</v>
      </c>
      <c r="L25" s="54">
        <v>54.1</v>
      </c>
      <c r="M25" s="76"/>
      <c r="N25" s="29"/>
      <c r="O25" s="140">
        <v>3</v>
      </c>
      <c r="P25" s="140">
        <v>6</v>
      </c>
      <c r="Q25" s="140">
        <v>4</v>
      </c>
      <c r="R25" s="140"/>
      <c r="S25" s="140">
        <v>2</v>
      </c>
      <c r="T25" s="140">
        <v>5</v>
      </c>
      <c r="U25" s="141">
        <f>21-(O25+P25+Q25+R25+S25+T25)</f>
        <v>1</v>
      </c>
      <c r="V25" s="118" t="s">
        <v>32</v>
      </c>
      <c r="W25" s="117" t="s">
        <v>11</v>
      </c>
      <c r="X25" s="126" t="s">
        <v>63</v>
      </c>
      <c r="Y25" s="127">
        <v>47</v>
      </c>
      <c r="Z25" s="126" t="s">
        <v>131</v>
      </c>
      <c r="AA25" s="127">
        <v>42</v>
      </c>
      <c r="AB25" s="126" t="s">
        <v>132</v>
      </c>
      <c r="AC25" s="127">
        <v>42</v>
      </c>
      <c r="AD25" s="126" t="s">
        <v>280</v>
      </c>
      <c r="AE25" s="127">
        <v>41</v>
      </c>
      <c r="AF25" s="126" t="s">
        <v>133</v>
      </c>
      <c r="AG25" s="81">
        <v>41</v>
      </c>
      <c r="AH25" s="126" t="s">
        <v>67</v>
      </c>
      <c r="AI25" s="142">
        <v>38</v>
      </c>
      <c r="AJ25" s="117">
        <v>1</v>
      </c>
      <c r="AK25" s="117">
        <v>4.5</v>
      </c>
      <c r="AL25" s="117">
        <v>4.5</v>
      </c>
      <c r="AM25" s="117">
        <v>2.5</v>
      </c>
      <c r="AN25" s="117">
        <v>6</v>
      </c>
      <c r="AO25" s="117">
        <v>2.5</v>
      </c>
      <c r="AP25" s="133">
        <f>21-(AJ25+AK25+AL25+AM25+AN25+AO25)</f>
        <v>0</v>
      </c>
    </row>
    <row r="26" spans="1:42" ht="23.25" customHeight="1">
      <c r="A26" s="22"/>
      <c r="B26" s="37"/>
      <c r="C26" s="28" t="s">
        <v>188</v>
      </c>
      <c r="D26" s="29"/>
      <c r="E26" s="20" t="s">
        <v>151</v>
      </c>
      <c r="F26" s="29"/>
      <c r="G26" s="20" t="s">
        <v>199</v>
      </c>
      <c r="H26" s="29"/>
      <c r="I26" s="20" t="s">
        <v>162</v>
      </c>
      <c r="J26" s="43"/>
      <c r="K26" s="8" t="s">
        <v>181</v>
      </c>
      <c r="L26" s="29"/>
      <c r="M26" s="20"/>
      <c r="N26" s="43"/>
      <c r="O26" s="134"/>
      <c r="P26" s="134"/>
      <c r="Q26" s="134"/>
      <c r="R26" s="134"/>
      <c r="S26" s="134"/>
      <c r="T26" s="134"/>
      <c r="U26" s="130"/>
      <c r="V26" s="112"/>
      <c r="W26" s="129"/>
      <c r="X26" s="143" t="s">
        <v>270</v>
      </c>
      <c r="Y26" s="128"/>
      <c r="Z26" s="143" t="s">
        <v>188</v>
      </c>
      <c r="AA26" s="128"/>
      <c r="AB26" s="143" t="s">
        <v>259</v>
      </c>
      <c r="AC26" s="128"/>
      <c r="AD26" s="143" t="s">
        <v>284</v>
      </c>
      <c r="AE26" s="128"/>
      <c r="AF26" s="143" t="s">
        <v>174</v>
      </c>
      <c r="AG26" s="128"/>
      <c r="AH26" s="143" t="s">
        <v>276</v>
      </c>
      <c r="AI26" s="127"/>
      <c r="AJ26" s="116"/>
      <c r="AK26" s="116"/>
      <c r="AL26" s="116"/>
      <c r="AM26" s="116"/>
      <c r="AN26" s="116"/>
      <c r="AO26" s="116"/>
      <c r="AP26" s="117"/>
    </row>
    <row r="27" spans="1:42" ht="23.25" customHeight="1">
      <c r="A27" s="23" t="s">
        <v>7</v>
      </c>
      <c r="B27" s="38" t="s">
        <v>10</v>
      </c>
      <c r="C27" s="8" t="s">
        <v>64</v>
      </c>
      <c r="D27" s="70" t="s">
        <v>71</v>
      </c>
      <c r="E27" s="19" t="s">
        <v>62</v>
      </c>
      <c r="F27" s="29" t="s">
        <v>72</v>
      </c>
      <c r="G27" s="19" t="s">
        <v>11</v>
      </c>
      <c r="H27" s="29" t="s">
        <v>73</v>
      </c>
      <c r="I27" s="19" t="s">
        <v>51</v>
      </c>
      <c r="J27" s="59" t="s">
        <v>73</v>
      </c>
      <c r="K27" s="8" t="s">
        <v>47</v>
      </c>
      <c r="L27" s="29" t="s">
        <v>74</v>
      </c>
      <c r="M27" s="19"/>
      <c r="N27" s="29"/>
      <c r="O27" s="140">
        <v>8</v>
      </c>
      <c r="P27" s="140">
        <v>4</v>
      </c>
      <c r="Q27" s="140">
        <v>10</v>
      </c>
      <c r="R27" s="140">
        <v>12</v>
      </c>
      <c r="S27" s="140"/>
      <c r="T27" s="140">
        <v>6</v>
      </c>
      <c r="U27" s="130">
        <f>42-(O27+P27+Q27+R27+S27+T27)</f>
        <v>2</v>
      </c>
      <c r="V27" s="118" t="s">
        <v>31</v>
      </c>
      <c r="W27" s="133" t="s">
        <v>10</v>
      </c>
      <c r="X27" s="144" t="s">
        <v>51</v>
      </c>
      <c r="Y27" s="149">
        <v>7.44</v>
      </c>
      <c r="Z27" s="144" t="s">
        <v>64</v>
      </c>
      <c r="AA27" s="149">
        <v>7.02</v>
      </c>
      <c r="AB27" s="144" t="s">
        <v>62</v>
      </c>
      <c r="AC27" s="149">
        <v>6.91</v>
      </c>
      <c r="AD27" s="144" t="s">
        <v>67</v>
      </c>
      <c r="AE27" s="149">
        <v>6.64</v>
      </c>
      <c r="AF27" s="144" t="s">
        <v>68</v>
      </c>
      <c r="AG27" s="149">
        <v>5.8</v>
      </c>
      <c r="AH27" s="144" t="s">
        <v>63</v>
      </c>
      <c r="AI27" s="149">
        <v>4.62</v>
      </c>
      <c r="AJ27" s="133">
        <v>6</v>
      </c>
      <c r="AK27" s="133">
        <v>4</v>
      </c>
      <c r="AL27" s="133">
        <v>8</v>
      </c>
      <c r="AM27" s="133">
        <v>10</v>
      </c>
      <c r="AN27" s="133">
        <v>2</v>
      </c>
      <c r="AO27" s="133">
        <v>12</v>
      </c>
      <c r="AP27" s="133">
        <f>42-(AJ27+AK27+AL27+AM27+AN27+AO27)</f>
        <v>0</v>
      </c>
    </row>
    <row r="28" spans="1:42" ht="23.25" customHeight="1">
      <c r="A28" s="23"/>
      <c r="B28" s="39"/>
      <c r="C28" s="53" t="s">
        <v>163</v>
      </c>
      <c r="D28" s="53"/>
      <c r="E28" s="52" t="s">
        <v>152</v>
      </c>
      <c r="F28" s="53"/>
      <c r="G28" s="52" t="s">
        <v>182</v>
      </c>
      <c r="H28" s="53"/>
      <c r="I28" s="52" t="s">
        <v>200</v>
      </c>
      <c r="J28" s="60"/>
      <c r="K28" s="53"/>
      <c r="L28" s="53"/>
      <c r="M28" s="52"/>
      <c r="N28" s="53"/>
      <c r="O28" s="134"/>
      <c r="P28" s="134"/>
      <c r="Q28" s="134"/>
      <c r="R28" s="134"/>
      <c r="S28" s="134"/>
      <c r="T28" s="134"/>
      <c r="U28" s="135"/>
      <c r="V28" s="118"/>
      <c r="W28" s="117"/>
      <c r="X28" s="126" t="s">
        <v>189</v>
      </c>
      <c r="Y28" s="127"/>
      <c r="Z28" s="126" t="s">
        <v>163</v>
      </c>
      <c r="AA28" s="127"/>
      <c r="AB28" s="126" t="s">
        <v>148</v>
      </c>
      <c r="AC28" s="127"/>
      <c r="AD28" s="126" t="s">
        <v>179</v>
      </c>
      <c r="AE28" s="127"/>
      <c r="AF28" s="126" t="s">
        <v>184</v>
      </c>
      <c r="AG28" s="81"/>
      <c r="AH28" s="126" t="s">
        <v>171</v>
      </c>
      <c r="AI28" s="127"/>
      <c r="AJ28" s="117"/>
      <c r="AK28" s="117"/>
      <c r="AL28" s="117"/>
      <c r="AM28" s="117"/>
      <c r="AN28" s="117"/>
      <c r="AO28" s="117"/>
      <c r="AP28" s="117"/>
    </row>
    <row r="29" spans="1:42" ht="23.25" customHeight="1" thickBot="1">
      <c r="A29" s="24" t="s">
        <v>3</v>
      </c>
      <c r="B29" s="40" t="s">
        <v>11</v>
      </c>
      <c r="C29" s="8" t="s">
        <v>65</v>
      </c>
      <c r="D29" s="29" t="s">
        <v>75</v>
      </c>
      <c r="E29" s="25" t="s">
        <v>66</v>
      </c>
      <c r="F29" s="29" t="s">
        <v>73</v>
      </c>
      <c r="G29" s="25" t="s">
        <v>68</v>
      </c>
      <c r="H29" s="29" t="s">
        <v>76</v>
      </c>
      <c r="I29" s="25" t="s">
        <v>67</v>
      </c>
      <c r="J29" s="44" t="s">
        <v>77</v>
      </c>
      <c r="K29" s="8"/>
      <c r="L29" s="29"/>
      <c r="M29" s="25"/>
      <c r="N29" s="29"/>
      <c r="O29" s="140">
        <v>3</v>
      </c>
      <c r="P29" s="140">
        <v>4</v>
      </c>
      <c r="Q29" s="140">
        <v>5</v>
      </c>
      <c r="R29" s="140"/>
      <c r="S29" s="140"/>
      <c r="T29" s="140">
        <v>6</v>
      </c>
      <c r="U29" s="141">
        <f>21-(O29+P29+Q29+R29+S29+T29)</f>
        <v>3</v>
      </c>
      <c r="V29" s="118" t="s">
        <v>3</v>
      </c>
      <c r="W29" s="117" t="s">
        <v>11</v>
      </c>
      <c r="X29" s="126" t="s">
        <v>11</v>
      </c>
      <c r="Y29" s="131">
        <v>6.6</v>
      </c>
      <c r="Z29" s="126" t="s">
        <v>65</v>
      </c>
      <c r="AA29" s="127">
        <v>5.89</v>
      </c>
      <c r="AB29" s="126" t="s">
        <v>66</v>
      </c>
      <c r="AC29" s="131">
        <v>5.7</v>
      </c>
      <c r="AD29" s="126" t="s">
        <v>47</v>
      </c>
      <c r="AE29" s="131">
        <v>4.76</v>
      </c>
      <c r="AF29" s="126" t="s">
        <v>70</v>
      </c>
      <c r="AG29" s="132">
        <v>4.3</v>
      </c>
      <c r="AH29" s="126" t="s">
        <v>69</v>
      </c>
      <c r="AI29" s="142">
        <v>4.25</v>
      </c>
      <c r="AJ29" s="117">
        <v>6</v>
      </c>
      <c r="AK29" s="117">
        <v>3</v>
      </c>
      <c r="AL29" s="117">
        <v>4</v>
      </c>
      <c r="AM29" s="117">
        <v>2</v>
      </c>
      <c r="AN29" s="117">
        <v>1</v>
      </c>
      <c r="AO29" s="117">
        <v>5</v>
      </c>
      <c r="AP29" s="133">
        <f>21-(AJ29+AK29+AL29+AM29+AN29+AO29)</f>
        <v>0</v>
      </c>
    </row>
    <row r="30" spans="1:42" ht="23.25" customHeight="1">
      <c r="A30" s="20" t="s">
        <v>8</v>
      </c>
      <c r="B30" s="41"/>
      <c r="C30" s="20" t="s">
        <v>121</v>
      </c>
      <c r="D30" s="49"/>
      <c r="E30" s="20" t="s">
        <v>120</v>
      </c>
      <c r="F30" s="49"/>
      <c r="G30" s="20" t="s">
        <v>122</v>
      </c>
      <c r="H30" s="49"/>
      <c r="I30" s="20" t="s">
        <v>123</v>
      </c>
      <c r="J30" s="49"/>
      <c r="K30" s="20"/>
      <c r="L30" s="49"/>
      <c r="M30" s="20"/>
      <c r="N30" s="43"/>
      <c r="O30" s="134"/>
      <c r="P30" s="134"/>
      <c r="Q30" s="134"/>
      <c r="R30" s="134"/>
      <c r="S30" s="134"/>
      <c r="T30" s="134"/>
      <c r="U30" s="130"/>
      <c r="V30" s="112"/>
      <c r="W30" s="129"/>
      <c r="X30" s="143" t="s">
        <v>192</v>
      </c>
      <c r="Y30" s="128"/>
      <c r="Z30" s="143" t="s">
        <v>266</v>
      </c>
      <c r="AA30" s="128"/>
      <c r="AB30" s="143" t="s">
        <v>185</v>
      </c>
      <c r="AC30" s="128"/>
      <c r="AD30" s="143" t="s">
        <v>264</v>
      </c>
      <c r="AE30" s="128"/>
      <c r="AF30" s="143" t="s">
        <v>166</v>
      </c>
      <c r="AG30" s="128"/>
      <c r="AH30" s="143"/>
      <c r="AI30" s="127"/>
      <c r="AJ30" s="116"/>
      <c r="AK30" s="116"/>
      <c r="AL30" s="116"/>
      <c r="AM30" s="116"/>
      <c r="AN30" s="116"/>
      <c r="AO30" s="116"/>
      <c r="AP30" s="117"/>
    </row>
    <row r="31" spans="1:42" ht="23.25" customHeight="1" thickBot="1">
      <c r="A31" s="25" t="s">
        <v>4</v>
      </c>
      <c r="B31" s="42"/>
      <c r="C31" s="25" t="s">
        <v>47</v>
      </c>
      <c r="D31" s="54" t="s">
        <v>78</v>
      </c>
      <c r="E31" s="25" t="s">
        <v>51</v>
      </c>
      <c r="F31" s="54" t="s">
        <v>79</v>
      </c>
      <c r="G31" s="25" t="s">
        <v>11</v>
      </c>
      <c r="H31" s="54" t="s">
        <v>80</v>
      </c>
      <c r="I31" s="25" t="s">
        <v>62</v>
      </c>
      <c r="J31" s="54" t="s">
        <v>81</v>
      </c>
      <c r="K31" s="25"/>
      <c r="L31" s="54"/>
      <c r="M31" s="25"/>
      <c r="N31" s="29"/>
      <c r="O31" s="140">
        <v>8</v>
      </c>
      <c r="P31" s="140">
        <v>12</v>
      </c>
      <c r="Q31" s="140">
        <v>6</v>
      </c>
      <c r="R31" s="140"/>
      <c r="S31" s="140"/>
      <c r="T31" s="140">
        <v>10</v>
      </c>
      <c r="U31" s="130">
        <f>42-(O31+P31+Q31+R31+S31+T31)</f>
        <v>6</v>
      </c>
      <c r="V31" s="118" t="s">
        <v>44</v>
      </c>
      <c r="W31" s="133" t="s">
        <v>10</v>
      </c>
      <c r="X31" s="144" t="s">
        <v>328</v>
      </c>
      <c r="Y31" s="145">
        <v>87</v>
      </c>
      <c r="Z31" s="144" t="s">
        <v>51</v>
      </c>
      <c r="AA31" s="145">
        <v>80</v>
      </c>
      <c r="AB31" s="144" t="s">
        <v>64</v>
      </c>
      <c r="AC31" s="145">
        <v>74</v>
      </c>
      <c r="AD31" s="144" t="s">
        <v>66</v>
      </c>
      <c r="AE31" s="145">
        <v>73</v>
      </c>
      <c r="AF31" s="144" t="s">
        <v>69</v>
      </c>
      <c r="AG31" s="145">
        <v>70</v>
      </c>
      <c r="AH31" s="144"/>
      <c r="AI31" s="145"/>
      <c r="AJ31" s="133">
        <v>12</v>
      </c>
      <c r="AK31" s="133"/>
      <c r="AL31" s="133">
        <v>6</v>
      </c>
      <c r="AM31" s="133">
        <v>8</v>
      </c>
      <c r="AN31" s="133">
        <v>4</v>
      </c>
      <c r="AO31" s="133">
        <v>10</v>
      </c>
      <c r="AP31" s="133">
        <f>42-(AJ31+AK31+AL31+AM31+AN31+AO31)</f>
        <v>2</v>
      </c>
    </row>
    <row r="32" spans="1:42" ht="23.25" customHeight="1">
      <c r="A32" s="20" t="s">
        <v>8</v>
      </c>
      <c r="B32" s="41"/>
      <c r="C32" s="20" t="s">
        <v>120</v>
      </c>
      <c r="D32" s="49"/>
      <c r="E32" s="20" t="s">
        <v>123</v>
      </c>
      <c r="F32" s="49"/>
      <c r="G32" s="20" t="s">
        <v>122</v>
      </c>
      <c r="H32" s="49"/>
      <c r="I32" s="20" t="s">
        <v>121</v>
      </c>
      <c r="J32" s="49"/>
      <c r="K32" s="20" t="s">
        <v>124</v>
      </c>
      <c r="L32" s="49"/>
      <c r="M32" s="20"/>
      <c r="N32" s="43"/>
      <c r="O32" s="134"/>
      <c r="P32" s="134"/>
      <c r="Q32" s="134"/>
      <c r="R32" s="134"/>
      <c r="S32" s="134"/>
      <c r="T32" s="134"/>
      <c r="U32" s="135"/>
      <c r="V32" s="118" t="s">
        <v>43</v>
      </c>
      <c r="W32" s="117"/>
      <c r="X32" s="126" t="s">
        <v>291</v>
      </c>
      <c r="Y32" s="127"/>
      <c r="Z32" s="126" t="s">
        <v>263</v>
      </c>
      <c r="AA32" s="127"/>
      <c r="AB32" s="126" t="s">
        <v>272</v>
      </c>
      <c r="AC32" s="127"/>
      <c r="AD32" s="126"/>
      <c r="AE32" s="127"/>
      <c r="AF32" s="126"/>
      <c r="AG32" s="81"/>
      <c r="AH32" s="126"/>
      <c r="AI32" s="127"/>
      <c r="AJ32" s="117"/>
      <c r="AK32" s="117"/>
      <c r="AL32" s="117"/>
      <c r="AM32" s="117"/>
      <c r="AN32" s="117"/>
      <c r="AO32" s="117"/>
      <c r="AP32" s="117"/>
    </row>
    <row r="33" spans="1:42" ht="23.25" customHeight="1" thickBot="1">
      <c r="A33" s="26" t="s">
        <v>3</v>
      </c>
      <c r="B33" s="42"/>
      <c r="C33" s="25" t="s">
        <v>51</v>
      </c>
      <c r="D33" s="54" t="s">
        <v>82</v>
      </c>
      <c r="E33" s="25" t="s">
        <v>62</v>
      </c>
      <c r="F33" s="54" t="s">
        <v>83</v>
      </c>
      <c r="G33" s="25" t="s">
        <v>11</v>
      </c>
      <c r="H33" s="54" t="s">
        <v>84</v>
      </c>
      <c r="I33" s="25" t="s">
        <v>47</v>
      </c>
      <c r="J33" s="54" t="s">
        <v>85</v>
      </c>
      <c r="K33" s="25" t="s">
        <v>63</v>
      </c>
      <c r="L33" s="54" t="s">
        <v>86</v>
      </c>
      <c r="M33" s="25"/>
      <c r="N33" s="29"/>
      <c r="O33" s="140">
        <v>8</v>
      </c>
      <c r="P33" s="140">
        <v>6</v>
      </c>
      <c r="Q33" s="140">
        <v>10</v>
      </c>
      <c r="R33" s="140"/>
      <c r="S33" s="140">
        <v>4</v>
      </c>
      <c r="T33" s="140">
        <v>12</v>
      </c>
      <c r="U33" s="141">
        <f>42-(O33+P33+Q33+R33+S33+T33)</f>
        <v>2</v>
      </c>
      <c r="V33" s="118" t="s">
        <v>4</v>
      </c>
      <c r="W33" s="117" t="s">
        <v>11</v>
      </c>
      <c r="X33" s="126" t="s">
        <v>67</v>
      </c>
      <c r="Y33" s="127">
        <v>73</v>
      </c>
      <c r="Z33" s="126" t="s">
        <v>62</v>
      </c>
      <c r="AA33" s="127">
        <v>72</v>
      </c>
      <c r="AB33" s="126" t="s">
        <v>63</v>
      </c>
      <c r="AC33" s="127">
        <v>65</v>
      </c>
      <c r="AD33" s="126"/>
      <c r="AE33" s="127"/>
      <c r="AF33" s="126"/>
      <c r="AG33" s="81"/>
      <c r="AH33" s="126"/>
      <c r="AI33" s="142"/>
      <c r="AJ33" s="117">
        <v>6</v>
      </c>
      <c r="AK33" s="117"/>
      <c r="AL33" s="117">
        <v>5</v>
      </c>
      <c r="AM33" s="117"/>
      <c r="AN33" s="117">
        <v>4</v>
      </c>
      <c r="AO33" s="117"/>
      <c r="AP33" s="133">
        <f>21-(AJ33+AK33+AL33+AM33+AN33+AO33)</f>
        <v>6</v>
      </c>
    </row>
    <row r="34" spans="1:42" ht="23.25" customHeight="1">
      <c r="A34" s="27" t="s">
        <v>9</v>
      </c>
      <c r="B34" s="41"/>
      <c r="C34" s="20" t="s">
        <v>123</v>
      </c>
      <c r="D34" s="49"/>
      <c r="E34" s="20" t="s">
        <v>122</v>
      </c>
      <c r="F34" s="49"/>
      <c r="G34" s="20" t="s">
        <v>120</v>
      </c>
      <c r="H34" s="49"/>
      <c r="I34" s="20" t="s">
        <v>121</v>
      </c>
      <c r="J34" s="49"/>
      <c r="K34" s="20" t="s">
        <v>124</v>
      </c>
      <c r="L34" s="49"/>
      <c r="M34" s="20"/>
      <c r="N34" s="43"/>
      <c r="O34" s="134"/>
      <c r="P34" s="134"/>
      <c r="Q34" s="134"/>
      <c r="R34" s="134"/>
      <c r="S34" s="134"/>
      <c r="T34" s="134"/>
      <c r="U34" s="130"/>
      <c r="V34" s="112"/>
      <c r="W34" s="129"/>
      <c r="X34" s="143" t="s">
        <v>153</v>
      </c>
      <c r="Y34" s="128"/>
      <c r="Z34" s="143" t="s">
        <v>147</v>
      </c>
      <c r="AA34" s="128"/>
      <c r="AB34" s="143" t="s">
        <v>188</v>
      </c>
      <c r="AC34" s="128"/>
      <c r="AD34" s="143" t="s">
        <v>195</v>
      </c>
      <c r="AE34" s="128"/>
      <c r="AF34" s="143" t="s">
        <v>273</v>
      </c>
      <c r="AG34" s="128"/>
      <c r="AH34" s="143" t="s">
        <v>173</v>
      </c>
      <c r="AI34" s="127"/>
      <c r="AJ34" s="116"/>
      <c r="AK34" s="116"/>
      <c r="AL34" s="116"/>
      <c r="AM34" s="116"/>
      <c r="AN34" s="116"/>
      <c r="AO34" s="116"/>
      <c r="AP34" s="117"/>
    </row>
    <row r="35" spans="1:42" ht="23.25" customHeight="1" thickBot="1">
      <c r="A35" s="26" t="s">
        <v>4</v>
      </c>
      <c r="B35" s="42"/>
      <c r="C35" s="25" t="s">
        <v>62</v>
      </c>
      <c r="D35" s="54" t="s">
        <v>87</v>
      </c>
      <c r="E35" s="25" t="s">
        <v>11</v>
      </c>
      <c r="F35" s="54" t="s">
        <v>88</v>
      </c>
      <c r="G35" s="25" t="s">
        <v>51</v>
      </c>
      <c r="H35" s="54" t="s">
        <v>89</v>
      </c>
      <c r="I35" s="25" t="s">
        <v>47</v>
      </c>
      <c r="J35" s="54" t="s">
        <v>90</v>
      </c>
      <c r="K35" s="25" t="s">
        <v>63</v>
      </c>
      <c r="L35" s="54" t="s">
        <v>91</v>
      </c>
      <c r="M35" s="25"/>
      <c r="N35" s="29"/>
      <c r="O35" s="140">
        <v>10</v>
      </c>
      <c r="P35" s="140">
        <v>6</v>
      </c>
      <c r="Q35" s="140">
        <v>12</v>
      </c>
      <c r="R35" s="140"/>
      <c r="S35" s="140">
        <v>4</v>
      </c>
      <c r="T35" s="140">
        <v>8</v>
      </c>
      <c r="U35" s="130">
        <f>42-(O35+P35+Q35+R35+S35+T35)</f>
        <v>2</v>
      </c>
      <c r="V35" s="118" t="s">
        <v>41</v>
      </c>
      <c r="W35" s="133" t="s">
        <v>10</v>
      </c>
      <c r="X35" s="144" t="s">
        <v>51</v>
      </c>
      <c r="Y35" s="149">
        <v>2.3</v>
      </c>
      <c r="Z35" s="144" t="s">
        <v>62</v>
      </c>
      <c r="AA35" s="149">
        <v>2.14</v>
      </c>
      <c r="AB35" s="144" t="s">
        <v>64</v>
      </c>
      <c r="AC35" s="145">
        <v>2.11</v>
      </c>
      <c r="AD35" s="144" t="s">
        <v>11</v>
      </c>
      <c r="AE35" s="149">
        <v>1.98</v>
      </c>
      <c r="AF35" s="144" t="s">
        <v>63</v>
      </c>
      <c r="AG35" s="149">
        <v>1.93</v>
      </c>
      <c r="AH35" s="144" t="s">
        <v>47</v>
      </c>
      <c r="AI35" s="149">
        <v>1.92</v>
      </c>
      <c r="AJ35" s="133">
        <v>6</v>
      </c>
      <c r="AK35" s="133">
        <v>2</v>
      </c>
      <c r="AL35" s="133">
        <v>10</v>
      </c>
      <c r="AM35" s="133">
        <v>8</v>
      </c>
      <c r="AN35" s="133">
        <v>4</v>
      </c>
      <c r="AO35" s="133">
        <v>12</v>
      </c>
      <c r="AP35" s="133">
        <f>42-(AJ35+AK35+AL35+AM35+AN35+AO35)</f>
        <v>0</v>
      </c>
    </row>
    <row r="36" spans="1:42" ht="23.25" customHeight="1">
      <c r="A36" s="20" t="s">
        <v>9</v>
      </c>
      <c r="B36" s="43"/>
      <c r="C36" s="28" t="s">
        <v>120</v>
      </c>
      <c r="D36" s="49"/>
      <c r="E36" s="28" t="s">
        <v>122</v>
      </c>
      <c r="F36" s="49"/>
      <c r="G36" s="28" t="s">
        <v>123</v>
      </c>
      <c r="H36" s="49"/>
      <c r="I36" s="20" t="s">
        <v>121</v>
      </c>
      <c r="J36" s="49"/>
      <c r="K36" s="20" t="s">
        <v>124</v>
      </c>
      <c r="L36" s="49"/>
      <c r="M36" s="20"/>
      <c r="N36" s="43"/>
      <c r="O36" s="134"/>
      <c r="P36" s="134"/>
      <c r="Q36" s="134"/>
      <c r="R36" s="134"/>
      <c r="S36" s="134"/>
      <c r="T36" s="134"/>
      <c r="U36" s="135"/>
      <c r="V36" s="118" t="s">
        <v>45</v>
      </c>
      <c r="W36" s="117"/>
      <c r="X36" s="126" t="s">
        <v>141</v>
      </c>
      <c r="Y36" s="127"/>
      <c r="Z36" s="126" t="s">
        <v>270</v>
      </c>
      <c r="AA36" s="127"/>
      <c r="AB36" s="126" t="s">
        <v>292</v>
      </c>
      <c r="AC36" s="127"/>
      <c r="AD36" s="126" t="s">
        <v>164</v>
      </c>
      <c r="AE36" s="127"/>
      <c r="AF36" s="126" t="s">
        <v>179</v>
      </c>
      <c r="AG36" s="81"/>
      <c r="AH36" s="126" t="s">
        <v>184</v>
      </c>
      <c r="AI36" s="127"/>
      <c r="AJ36" s="117"/>
      <c r="AK36" s="117"/>
      <c r="AL36" s="117"/>
      <c r="AM36" s="117"/>
      <c r="AN36" s="117"/>
      <c r="AO36" s="117"/>
      <c r="AP36" s="117"/>
    </row>
    <row r="37" spans="1:42" ht="23.25" customHeight="1" thickBot="1">
      <c r="A37" s="25" t="s">
        <v>3</v>
      </c>
      <c r="B37" s="44"/>
      <c r="C37" s="25" t="s">
        <v>51</v>
      </c>
      <c r="D37" s="54" t="s">
        <v>92</v>
      </c>
      <c r="E37" s="25" t="s">
        <v>11</v>
      </c>
      <c r="F37" s="54" t="s">
        <v>93</v>
      </c>
      <c r="G37" s="25" t="s">
        <v>62</v>
      </c>
      <c r="H37" s="54" t="s">
        <v>94</v>
      </c>
      <c r="I37" s="25" t="s">
        <v>47</v>
      </c>
      <c r="J37" s="54" t="s">
        <v>95</v>
      </c>
      <c r="K37" s="25" t="s">
        <v>63</v>
      </c>
      <c r="L37" s="54" t="s">
        <v>96</v>
      </c>
      <c r="M37" s="25"/>
      <c r="N37" s="29"/>
      <c r="O37" s="140">
        <v>10</v>
      </c>
      <c r="P37" s="140">
        <v>6</v>
      </c>
      <c r="Q37" s="140">
        <v>8</v>
      </c>
      <c r="R37" s="140"/>
      <c r="S37" s="140">
        <v>4</v>
      </c>
      <c r="T37" s="140">
        <v>12</v>
      </c>
      <c r="U37" s="141">
        <f>42-(O37+P37+Q37+R37+S37+T37)</f>
        <v>2</v>
      </c>
      <c r="V37" s="118" t="s">
        <v>3</v>
      </c>
      <c r="W37" s="117" t="s">
        <v>11</v>
      </c>
      <c r="X37" s="126" t="s">
        <v>66</v>
      </c>
      <c r="Y37" s="131">
        <v>2.02</v>
      </c>
      <c r="Z37" s="126" t="s">
        <v>65</v>
      </c>
      <c r="AA37" s="131">
        <v>2.01</v>
      </c>
      <c r="AB37" s="126" t="s">
        <v>67</v>
      </c>
      <c r="AC37" s="131">
        <v>1.87</v>
      </c>
      <c r="AD37" s="126" t="s">
        <v>69</v>
      </c>
      <c r="AE37" s="131">
        <v>1.82</v>
      </c>
      <c r="AF37" s="126" t="s">
        <v>68</v>
      </c>
      <c r="AG37" s="132">
        <v>1.62</v>
      </c>
      <c r="AH37" s="126" t="s">
        <v>70</v>
      </c>
      <c r="AI37" s="142">
        <v>1.52</v>
      </c>
      <c r="AJ37" s="117">
        <v>4</v>
      </c>
      <c r="AK37" s="117">
        <v>2</v>
      </c>
      <c r="AL37" s="117">
        <v>6</v>
      </c>
      <c r="AM37" s="117">
        <v>1</v>
      </c>
      <c r="AN37" s="117">
        <v>3</v>
      </c>
      <c r="AO37" s="117">
        <v>5</v>
      </c>
      <c r="AP37" s="133">
        <f>21-(AJ37+AK37+AL37+AM37+AN37+AO37)</f>
        <v>0</v>
      </c>
    </row>
    <row r="38" spans="1:42" ht="23.25" customHeight="1">
      <c r="A38" s="28" t="s">
        <v>28</v>
      </c>
      <c r="B38" s="43"/>
      <c r="C38" s="28" t="s">
        <v>120</v>
      </c>
      <c r="D38" s="49"/>
      <c r="E38" s="28" t="s">
        <v>122</v>
      </c>
      <c r="F38" s="49"/>
      <c r="G38" s="28" t="s">
        <v>123</v>
      </c>
      <c r="H38" s="49"/>
      <c r="I38" s="20" t="s">
        <v>124</v>
      </c>
      <c r="J38" s="49"/>
      <c r="K38" s="20" t="s">
        <v>126</v>
      </c>
      <c r="L38" s="49"/>
      <c r="M38" s="20" t="s">
        <v>121</v>
      </c>
      <c r="N38" s="43"/>
      <c r="O38" s="130"/>
      <c r="P38" s="130"/>
      <c r="Q38" s="130"/>
      <c r="R38" s="130"/>
      <c r="S38" s="130"/>
      <c r="T38" s="130"/>
      <c r="U38" s="130"/>
      <c r="V38" s="112"/>
      <c r="W38" s="129"/>
      <c r="X38" s="143" t="s">
        <v>272</v>
      </c>
      <c r="Y38" s="128"/>
      <c r="Z38" s="150" t="s">
        <v>263</v>
      </c>
      <c r="AA38" s="128"/>
      <c r="AB38" s="143" t="s">
        <v>185</v>
      </c>
      <c r="AC38" s="128"/>
      <c r="AD38" s="143" t="s">
        <v>197</v>
      </c>
      <c r="AE38" s="128"/>
      <c r="AF38" s="143" t="s">
        <v>160</v>
      </c>
      <c r="AG38" s="128"/>
      <c r="AH38" s="143" t="s">
        <v>180</v>
      </c>
      <c r="AI38" s="127"/>
      <c r="AJ38" s="116"/>
      <c r="AK38" s="116"/>
      <c r="AL38" s="116"/>
      <c r="AM38" s="116"/>
      <c r="AN38" s="116"/>
      <c r="AO38" s="116"/>
      <c r="AP38" s="117"/>
    </row>
    <row r="39" spans="1:42" ht="23.25" customHeight="1" thickBot="1">
      <c r="A39" s="25" t="s">
        <v>5</v>
      </c>
      <c r="B39" s="44"/>
      <c r="C39" s="25" t="s">
        <v>51</v>
      </c>
      <c r="D39" s="58">
        <v>49</v>
      </c>
      <c r="E39" s="25" t="s">
        <v>11</v>
      </c>
      <c r="F39" s="58">
        <v>50</v>
      </c>
      <c r="G39" s="25" t="s">
        <v>62</v>
      </c>
      <c r="H39" s="58">
        <v>50.7</v>
      </c>
      <c r="I39" s="25" t="s">
        <v>63</v>
      </c>
      <c r="J39" s="54">
        <v>51.3</v>
      </c>
      <c r="K39" s="25" t="s">
        <v>64</v>
      </c>
      <c r="L39" s="54">
        <v>51.9</v>
      </c>
      <c r="M39" s="25" t="s">
        <v>47</v>
      </c>
      <c r="N39" s="54">
        <v>55.4</v>
      </c>
      <c r="O39" s="151">
        <v>10</v>
      </c>
      <c r="P39" s="151">
        <v>2</v>
      </c>
      <c r="Q39" s="151">
        <v>8</v>
      </c>
      <c r="R39" s="151">
        <v>4</v>
      </c>
      <c r="S39" s="151">
        <v>6</v>
      </c>
      <c r="T39" s="151">
        <v>12</v>
      </c>
      <c r="U39" s="130">
        <f>42-(O39+P39+Q39+R39+S39+T39)</f>
        <v>0</v>
      </c>
      <c r="V39" s="118" t="s">
        <v>30</v>
      </c>
      <c r="W39" s="133" t="s">
        <v>10</v>
      </c>
      <c r="X39" s="144" t="s">
        <v>63</v>
      </c>
      <c r="Y39" s="145">
        <v>55</v>
      </c>
      <c r="Z39" s="144" t="s">
        <v>66</v>
      </c>
      <c r="AA39" s="145">
        <v>51</v>
      </c>
      <c r="AB39" s="144" t="s">
        <v>70</v>
      </c>
      <c r="AC39" s="145">
        <v>50</v>
      </c>
      <c r="AD39" s="144" t="s">
        <v>11</v>
      </c>
      <c r="AE39" s="145">
        <v>50</v>
      </c>
      <c r="AF39" s="144" t="s">
        <v>51</v>
      </c>
      <c r="AG39" s="145">
        <v>47</v>
      </c>
      <c r="AH39" s="144" t="s">
        <v>47</v>
      </c>
      <c r="AI39" s="145">
        <v>45</v>
      </c>
      <c r="AJ39" s="133">
        <v>6</v>
      </c>
      <c r="AK39" s="133">
        <v>2</v>
      </c>
      <c r="AL39" s="133">
        <v>10</v>
      </c>
      <c r="AM39" s="133">
        <v>8</v>
      </c>
      <c r="AN39" s="133">
        <v>12</v>
      </c>
      <c r="AO39" s="133">
        <v>4</v>
      </c>
      <c r="AP39" s="133">
        <f>42-(AJ39+AK39+AL39+AM39+AN39+AO39)</f>
        <v>0</v>
      </c>
    </row>
    <row r="40" spans="4:42" ht="23.25" customHeight="1">
      <c r="D40" s="10"/>
      <c r="F40" s="10"/>
      <c r="H40" s="10"/>
      <c r="J40" s="10"/>
      <c r="L40" s="10"/>
      <c r="M40" s="6"/>
      <c r="N40" s="16"/>
      <c r="O40" s="152"/>
      <c r="P40" s="152"/>
      <c r="Q40" s="152"/>
      <c r="R40" s="152"/>
      <c r="S40" s="152"/>
      <c r="T40" s="152"/>
      <c r="U40" s="152"/>
      <c r="V40" s="118"/>
      <c r="W40" s="117"/>
      <c r="X40" s="126" t="s">
        <v>191</v>
      </c>
      <c r="Y40" s="127"/>
      <c r="Z40" s="126" t="s">
        <v>149</v>
      </c>
      <c r="AA40" s="127"/>
      <c r="AB40" s="126" t="s">
        <v>176</v>
      </c>
      <c r="AC40" s="127"/>
      <c r="AD40" s="126" t="s">
        <v>154</v>
      </c>
      <c r="AE40" s="127"/>
      <c r="AF40" s="126" t="s">
        <v>172</v>
      </c>
      <c r="AG40" s="81"/>
      <c r="AH40" s="126" t="s">
        <v>278</v>
      </c>
      <c r="AI40" s="127"/>
      <c r="AJ40" s="117"/>
      <c r="AK40" s="117"/>
      <c r="AL40" s="117"/>
      <c r="AM40" s="117"/>
      <c r="AN40" s="117"/>
      <c r="AO40" s="117"/>
      <c r="AP40" s="117"/>
    </row>
    <row r="41" spans="1:42" ht="23.25" customHeight="1" thickBot="1">
      <c r="A41" s="29" t="s">
        <v>34</v>
      </c>
      <c r="C41" s="47">
        <v>1</v>
      </c>
      <c r="D41" s="48"/>
      <c r="E41" s="47">
        <v>2</v>
      </c>
      <c r="F41" s="48"/>
      <c r="G41" s="47">
        <v>3</v>
      </c>
      <c r="H41" s="13"/>
      <c r="J41" s="10"/>
      <c r="K41" s="8" t="s">
        <v>36</v>
      </c>
      <c r="L41" s="72">
        <v>588</v>
      </c>
      <c r="M41" s="30">
        <f>SUM(N41:U41)</f>
        <v>588</v>
      </c>
      <c r="N41" s="17"/>
      <c r="O41" s="151">
        <f>SUM(O6:O40)</f>
        <v>123</v>
      </c>
      <c r="P41" s="151">
        <f aca="true" t="shared" si="0" ref="P41:U41">SUM(P6:P40)</f>
        <v>86</v>
      </c>
      <c r="Q41" s="151">
        <f t="shared" si="0"/>
        <v>128</v>
      </c>
      <c r="R41" s="151">
        <f t="shared" si="0"/>
        <v>35</v>
      </c>
      <c r="S41" s="151">
        <f t="shared" si="0"/>
        <v>56</v>
      </c>
      <c r="T41" s="151">
        <f t="shared" si="0"/>
        <v>136</v>
      </c>
      <c r="U41" s="151">
        <f t="shared" si="0"/>
        <v>24</v>
      </c>
      <c r="V41" s="118" t="s">
        <v>4</v>
      </c>
      <c r="W41" s="117" t="s">
        <v>11</v>
      </c>
      <c r="X41" s="126" t="s">
        <v>67</v>
      </c>
      <c r="Y41" s="127">
        <v>50</v>
      </c>
      <c r="Z41" s="126" t="s">
        <v>62</v>
      </c>
      <c r="AA41" s="127">
        <v>50</v>
      </c>
      <c r="AB41" s="126" t="s">
        <v>68</v>
      </c>
      <c r="AC41" s="127">
        <v>43</v>
      </c>
      <c r="AD41" s="126" t="s">
        <v>65</v>
      </c>
      <c r="AE41" s="127">
        <v>43</v>
      </c>
      <c r="AF41" s="126" t="s">
        <v>69</v>
      </c>
      <c r="AG41" s="81">
        <v>39</v>
      </c>
      <c r="AH41" s="126" t="s">
        <v>64</v>
      </c>
      <c r="AI41" s="142">
        <v>36</v>
      </c>
      <c r="AJ41" s="117">
        <v>6</v>
      </c>
      <c r="AK41" s="117">
        <v>4</v>
      </c>
      <c r="AL41" s="117">
        <v>5</v>
      </c>
      <c r="AM41" s="117">
        <v>1</v>
      </c>
      <c r="AN41" s="117">
        <v>2</v>
      </c>
      <c r="AO41" s="117">
        <v>3</v>
      </c>
      <c r="AP41" s="133">
        <f>21-(AJ41+AK41+AL41+AM41+AN41+AO41)</f>
        <v>0</v>
      </c>
    </row>
    <row r="42" spans="2:42" ht="23.25" customHeight="1">
      <c r="B42" s="29"/>
      <c r="C42" s="31" t="s">
        <v>123</v>
      </c>
      <c r="D42" s="87" t="s">
        <v>134</v>
      </c>
      <c r="E42" s="31" t="s">
        <v>120</v>
      </c>
      <c r="F42" s="87">
        <v>257</v>
      </c>
      <c r="G42" s="31" t="s">
        <v>122</v>
      </c>
      <c r="H42" s="88" t="s">
        <v>135</v>
      </c>
      <c r="J42" s="10"/>
      <c r="K42" s="8"/>
      <c r="L42" s="72"/>
      <c r="M42" s="30"/>
      <c r="N42" s="17"/>
      <c r="O42" s="152"/>
      <c r="P42" s="152"/>
      <c r="Q42" s="152"/>
      <c r="R42" s="152"/>
      <c r="S42" s="152"/>
      <c r="T42" s="152"/>
      <c r="U42" s="152"/>
      <c r="V42" s="112"/>
      <c r="W42" s="129"/>
      <c r="X42" s="143" t="s">
        <v>271</v>
      </c>
      <c r="Y42" s="128"/>
      <c r="Z42" s="143" t="s">
        <v>293</v>
      </c>
      <c r="AA42" s="128"/>
      <c r="AB42" s="143" t="s">
        <v>265</v>
      </c>
      <c r="AC42" s="128"/>
      <c r="AD42" s="143" t="s">
        <v>277</v>
      </c>
      <c r="AE42" s="128"/>
      <c r="AF42" s="143" t="s">
        <v>177</v>
      </c>
      <c r="AG42" s="128"/>
      <c r="AH42" s="143" t="s">
        <v>282</v>
      </c>
      <c r="AI42" s="127"/>
      <c r="AJ42" s="116"/>
      <c r="AK42" s="116"/>
      <c r="AL42" s="116"/>
      <c r="AM42" s="116"/>
      <c r="AN42" s="116"/>
      <c r="AO42" s="116"/>
      <c r="AP42" s="117"/>
    </row>
    <row r="43" spans="1:42" ht="23.25" customHeight="1" thickBot="1">
      <c r="A43" s="29"/>
      <c r="B43" s="29"/>
      <c r="C43" s="47">
        <v>4</v>
      </c>
      <c r="D43" s="32"/>
      <c r="E43" s="47">
        <v>5</v>
      </c>
      <c r="F43" s="32"/>
      <c r="G43" s="47">
        <v>6</v>
      </c>
      <c r="H43" s="13"/>
      <c r="J43" s="10"/>
      <c r="K43" s="8" t="s">
        <v>37</v>
      </c>
      <c r="L43" s="72">
        <v>630</v>
      </c>
      <c r="M43" s="30">
        <f>SUM(N43:U43)</f>
        <v>630</v>
      </c>
      <c r="N43" s="17"/>
      <c r="O43" s="151">
        <f aca="true" t="shared" si="1" ref="O43:U43">AJ46</f>
        <v>124.5</v>
      </c>
      <c r="P43" s="151">
        <f t="shared" si="1"/>
        <v>64.5</v>
      </c>
      <c r="Q43" s="151">
        <f t="shared" si="1"/>
        <v>134.5</v>
      </c>
      <c r="R43" s="151">
        <f t="shared" si="1"/>
        <v>60.5</v>
      </c>
      <c r="S43" s="151">
        <f t="shared" si="1"/>
        <v>105</v>
      </c>
      <c r="T43" s="151">
        <f t="shared" si="1"/>
        <v>121</v>
      </c>
      <c r="U43" s="151">
        <f t="shared" si="1"/>
        <v>20</v>
      </c>
      <c r="V43" s="118" t="s">
        <v>46</v>
      </c>
      <c r="W43" s="117" t="s">
        <v>10</v>
      </c>
      <c r="X43" s="126" t="s">
        <v>65</v>
      </c>
      <c r="Y43" s="131">
        <v>2.1</v>
      </c>
      <c r="Z43" s="126" t="s">
        <v>11</v>
      </c>
      <c r="AA43" s="131">
        <v>2.03</v>
      </c>
      <c r="AB43" s="126" t="s">
        <v>62</v>
      </c>
      <c r="AC43" s="131">
        <v>1.95</v>
      </c>
      <c r="AD43" s="126" t="s">
        <v>69</v>
      </c>
      <c r="AE43" s="131">
        <v>1.74</v>
      </c>
      <c r="AF43" s="126" t="s">
        <v>47</v>
      </c>
      <c r="AG43" s="81">
        <v>1.72</v>
      </c>
      <c r="AH43" s="126" t="s">
        <v>64</v>
      </c>
      <c r="AI43" s="131">
        <v>1.65</v>
      </c>
      <c r="AJ43" s="133">
        <v>10</v>
      </c>
      <c r="AK43" s="133">
        <v>4</v>
      </c>
      <c r="AL43" s="133">
        <v>8</v>
      </c>
      <c r="AM43" s="133">
        <v>2</v>
      </c>
      <c r="AN43" s="133">
        <v>6</v>
      </c>
      <c r="AO43" s="133">
        <v>12</v>
      </c>
      <c r="AP43" s="133">
        <f>42-(AJ43+AK43+AL43+AM43+AN43+AO43)</f>
        <v>0</v>
      </c>
    </row>
    <row r="44" spans="1:42" ht="23.25" customHeight="1">
      <c r="A44" s="8"/>
      <c r="B44" s="8"/>
      <c r="C44" s="31" t="s">
        <v>124</v>
      </c>
      <c r="D44" s="87">
        <v>161</v>
      </c>
      <c r="E44" s="31" t="s">
        <v>121</v>
      </c>
      <c r="F44" s="87" t="s">
        <v>136</v>
      </c>
      <c r="G44" s="31" t="s">
        <v>126</v>
      </c>
      <c r="H44" s="87" t="s">
        <v>137</v>
      </c>
      <c r="J44" s="10"/>
      <c r="K44" s="8"/>
      <c r="L44" s="72"/>
      <c r="M44" s="30"/>
      <c r="N44" s="17"/>
      <c r="O44" s="130"/>
      <c r="P44" s="130"/>
      <c r="Q44" s="130"/>
      <c r="R44" s="130"/>
      <c r="S44" s="130"/>
      <c r="T44" s="130"/>
      <c r="U44" s="130"/>
      <c r="V44" s="118" t="s">
        <v>45</v>
      </c>
      <c r="W44" s="116"/>
      <c r="X44" s="153" t="s">
        <v>294</v>
      </c>
      <c r="Y44" s="139"/>
      <c r="Z44" s="153" t="s">
        <v>156</v>
      </c>
      <c r="AA44" s="139"/>
      <c r="AB44" s="153" t="s">
        <v>146</v>
      </c>
      <c r="AC44" s="139"/>
      <c r="AD44" s="153" t="s">
        <v>186</v>
      </c>
      <c r="AE44" s="139"/>
      <c r="AF44" s="153" t="s">
        <v>275</v>
      </c>
      <c r="AG44" s="139"/>
      <c r="AH44" s="153" t="s">
        <v>178</v>
      </c>
      <c r="AI44" s="139"/>
      <c r="AJ44" s="117"/>
      <c r="AK44" s="117"/>
      <c r="AL44" s="117"/>
      <c r="AM44" s="117"/>
      <c r="AN44" s="117"/>
      <c r="AO44" s="117"/>
      <c r="AP44" s="117"/>
    </row>
    <row r="45" spans="2:42" ht="23.25" customHeight="1" thickBot="1">
      <c r="B45" s="1">
        <f>SUM(O45:U45)</f>
        <v>1218</v>
      </c>
      <c r="H45" s="10"/>
      <c r="J45" s="10"/>
      <c r="K45" s="8" t="s">
        <v>38</v>
      </c>
      <c r="L45" s="72">
        <v>1218</v>
      </c>
      <c r="M45" s="30">
        <f>SUM(N45:U46)</f>
        <v>1218</v>
      </c>
      <c r="N45" s="17"/>
      <c r="O45" s="151">
        <f>SUM(O41:O44)</f>
        <v>247.5</v>
      </c>
      <c r="P45" s="151">
        <f aca="true" t="shared" si="2" ref="P45:U45">SUM(P41:P44)</f>
        <v>150.5</v>
      </c>
      <c r="Q45" s="151">
        <f t="shared" si="2"/>
        <v>262.5</v>
      </c>
      <c r="R45" s="151">
        <f t="shared" si="2"/>
        <v>95.5</v>
      </c>
      <c r="S45" s="151">
        <f t="shared" si="2"/>
        <v>161</v>
      </c>
      <c r="T45" s="151">
        <f t="shared" si="2"/>
        <v>257</v>
      </c>
      <c r="U45" s="151">
        <f t="shared" si="2"/>
        <v>44</v>
      </c>
      <c r="V45" s="154" t="s">
        <v>5</v>
      </c>
      <c r="W45" s="155" t="s">
        <v>11</v>
      </c>
      <c r="X45" s="156" t="s">
        <v>67</v>
      </c>
      <c r="Y45" s="157">
        <v>2.01</v>
      </c>
      <c r="Z45" s="156" t="s">
        <v>51</v>
      </c>
      <c r="AA45" s="157">
        <v>1.94</v>
      </c>
      <c r="AB45" s="156" t="s">
        <v>66</v>
      </c>
      <c r="AC45" s="157">
        <v>1.9</v>
      </c>
      <c r="AD45" s="156" t="s">
        <v>70</v>
      </c>
      <c r="AE45" s="157">
        <v>1.63</v>
      </c>
      <c r="AF45" s="156" t="s">
        <v>63</v>
      </c>
      <c r="AG45" s="157">
        <v>1.61</v>
      </c>
      <c r="AH45" s="156" t="s">
        <v>68</v>
      </c>
      <c r="AI45" s="157">
        <v>1.47</v>
      </c>
      <c r="AJ45" s="155">
        <v>6</v>
      </c>
      <c r="AK45" s="155">
        <v>1</v>
      </c>
      <c r="AL45" s="155">
        <v>4</v>
      </c>
      <c r="AM45" s="155">
        <v>3</v>
      </c>
      <c r="AN45" s="155">
        <v>2</v>
      </c>
      <c r="AO45" s="155">
        <v>5</v>
      </c>
      <c r="AP45" s="133">
        <f>21-(AJ45+AK45+AL45+AM45+AN45+AO45)</f>
        <v>0</v>
      </c>
    </row>
    <row r="46" spans="8:42" ht="23.25" customHeight="1" thickBot="1">
      <c r="H46" s="10"/>
      <c r="J46" s="10"/>
      <c r="L46" s="10"/>
      <c r="N46" s="10"/>
      <c r="O46" s="158"/>
      <c r="P46" s="158"/>
      <c r="Q46" s="158"/>
      <c r="R46" s="158"/>
      <c r="S46" s="158"/>
      <c r="T46" s="158"/>
      <c r="U46" s="158"/>
      <c r="V46" s="109"/>
      <c r="W46" s="81"/>
      <c r="X46" s="81"/>
      <c r="Y46" s="81"/>
      <c r="Z46" s="81"/>
      <c r="AA46" s="81"/>
      <c r="AB46" s="81"/>
      <c r="AC46" s="81"/>
      <c r="AD46" s="81"/>
      <c r="AE46" s="81"/>
      <c r="AF46" s="81" t="s">
        <v>35</v>
      </c>
      <c r="AG46" s="159">
        <v>630</v>
      </c>
      <c r="AH46" s="160">
        <f>SUM(AI46:AP46)</f>
        <v>630</v>
      </c>
      <c r="AI46" s="161"/>
      <c r="AJ46" s="162">
        <f aca="true" t="shared" si="3" ref="AJ46:AP46">SUM(AJ6:AJ45)</f>
        <v>124.5</v>
      </c>
      <c r="AK46" s="162">
        <f t="shared" si="3"/>
        <v>64.5</v>
      </c>
      <c r="AL46" s="162">
        <f t="shared" si="3"/>
        <v>134.5</v>
      </c>
      <c r="AM46" s="162">
        <f t="shared" si="3"/>
        <v>60.5</v>
      </c>
      <c r="AN46" s="162">
        <f t="shared" si="3"/>
        <v>105</v>
      </c>
      <c r="AO46" s="162">
        <f t="shared" si="3"/>
        <v>121</v>
      </c>
      <c r="AP46" s="162">
        <f t="shared" si="3"/>
        <v>20</v>
      </c>
    </row>
    <row r="47" spans="8:42" ht="15" customHeight="1">
      <c r="H47" s="10"/>
      <c r="J47" s="10"/>
      <c r="L47" s="10"/>
      <c r="N47" s="10"/>
      <c r="O47" s="107"/>
      <c r="P47" s="107"/>
      <c r="Q47" s="107"/>
      <c r="R47" s="107"/>
      <c r="S47" s="107"/>
      <c r="T47" s="107"/>
      <c r="U47" s="107"/>
      <c r="V47" s="109"/>
      <c r="W47" s="109"/>
      <c r="X47" s="107"/>
      <c r="Y47" s="91"/>
      <c r="Z47" s="107"/>
      <c r="AA47" s="91"/>
      <c r="AB47" s="107"/>
      <c r="AC47" s="91"/>
      <c r="AD47" s="107"/>
      <c r="AE47" s="91"/>
      <c r="AF47" s="107"/>
      <c r="AG47" s="91"/>
      <c r="AH47" s="107"/>
      <c r="AI47" s="107"/>
      <c r="AJ47" s="107"/>
      <c r="AK47" s="107"/>
      <c r="AL47" s="107"/>
      <c r="AM47" s="107"/>
      <c r="AN47" s="107"/>
      <c r="AO47" s="107"/>
      <c r="AP47" s="107"/>
    </row>
    <row r="48" spans="1:44" ht="18.75" customHeight="1">
      <c r="A48" s="86"/>
      <c r="B48" s="29"/>
      <c r="C48" s="29"/>
      <c r="D48" s="29"/>
      <c r="E48" s="5"/>
      <c r="F48" s="5"/>
      <c r="G48" s="14"/>
      <c r="H48" s="14"/>
      <c r="I48" s="15"/>
      <c r="J48" s="15"/>
      <c r="K48" s="5"/>
      <c r="L48" s="5"/>
      <c r="M48" s="5"/>
      <c r="N48" s="5"/>
      <c r="O48" s="100"/>
      <c r="P48" s="163"/>
      <c r="Q48" s="163"/>
      <c r="R48" s="163"/>
      <c r="S48" s="163"/>
      <c r="T48" s="163"/>
      <c r="U48" s="163"/>
      <c r="V48" s="100"/>
      <c r="W48" s="100"/>
      <c r="X48" s="100"/>
      <c r="Y48" s="164"/>
      <c r="Z48" s="91"/>
      <c r="AA48" s="91"/>
      <c r="AB48" s="165"/>
      <c r="AC48" s="165"/>
      <c r="AD48" s="91"/>
      <c r="AE48" s="91"/>
      <c r="AF48" s="91"/>
      <c r="AG48" s="91"/>
      <c r="AH48" s="91"/>
      <c r="AI48" s="91"/>
      <c r="AJ48" s="164"/>
      <c r="AK48" s="91"/>
      <c r="AL48" s="91"/>
      <c r="AM48" s="91"/>
      <c r="AN48" s="91"/>
      <c r="AO48" s="91"/>
      <c r="AP48" s="91"/>
      <c r="AQ48" s="10"/>
      <c r="AR48" s="10"/>
    </row>
    <row r="49" spans="1:44" ht="18.75" customHeight="1">
      <c r="A49" s="86"/>
      <c r="B49" s="86"/>
      <c r="C49" s="29"/>
      <c r="D49" s="29"/>
      <c r="E49" s="5"/>
      <c r="F49" s="5"/>
      <c r="G49" s="5"/>
      <c r="H49" s="5"/>
      <c r="I49" s="5"/>
      <c r="J49" s="5"/>
      <c r="K49" s="5"/>
      <c r="L49" s="5"/>
      <c r="M49" s="29"/>
      <c r="N49" s="29"/>
      <c r="O49" s="81"/>
      <c r="P49" s="81"/>
      <c r="Q49" s="81"/>
      <c r="R49" s="81"/>
      <c r="S49" s="81"/>
      <c r="T49" s="81"/>
      <c r="U49" s="81"/>
      <c r="V49" s="100"/>
      <c r="W49" s="100"/>
      <c r="X49" s="100"/>
      <c r="Y49" s="164"/>
      <c r="Z49" s="91"/>
      <c r="AA49" s="91"/>
      <c r="AB49" s="91"/>
      <c r="AC49" s="91"/>
      <c r="AD49" s="91"/>
      <c r="AE49" s="91"/>
      <c r="AF49" s="91"/>
      <c r="AG49" s="91"/>
      <c r="AH49" s="81"/>
      <c r="AI49" s="81"/>
      <c r="AJ49" s="81"/>
      <c r="AK49" s="81"/>
      <c r="AL49" s="81"/>
      <c r="AM49" s="81"/>
      <c r="AN49" s="81"/>
      <c r="AO49" s="81"/>
      <c r="AP49" s="81"/>
      <c r="AQ49" s="10"/>
      <c r="AR49" s="10"/>
    </row>
    <row r="50" spans="1:44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29"/>
      <c r="N50" s="29"/>
      <c r="O50" s="160"/>
      <c r="P50" s="160"/>
      <c r="Q50" s="160"/>
      <c r="R50" s="160"/>
      <c r="S50" s="160"/>
      <c r="T50" s="160"/>
      <c r="U50" s="81"/>
      <c r="V50" s="81"/>
      <c r="W50" s="8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81"/>
      <c r="AI50" s="81"/>
      <c r="AJ50" s="160"/>
      <c r="AK50" s="160"/>
      <c r="AL50" s="160"/>
      <c r="AM50" s="160"/>
      <c r="AN50" s="160"/>
      <c r="AO50" s="160"/>
      <c r="AP50" s="81"/>
      <c r="AQ50" s="10"/>
      <c r="AR50" s="10"/>
    </row>
    <row r="51" spans="1:44" ht="19.5" customHeight="1">
      <c r="A51" s="86"/>
      <c r="B51" s="8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5"/>
      <c r="P51" s="5"/>
      <c r="Q51" s="5"/>
      <c r="R51" s="5"/>
      <c r="S51" s="5"/>
      <c r="T51" s="5"/>
      <c r="U51" s="5"/>
      <c r="V51" s="86"/>
      <c r="W51" s="8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1"/>
      <c r="AK51" s="10"/>
      <c r="AL51" s="10"/>
      <c r="AM51" s="10"/>
      <c r="AN51" s="10"/>
      <c r="AO51" s="10"/>
      <c r="AP51" s="10"/>
      <c r="AQ51" s="10"/>
      <c r="AR51" s="10"/>
    </row>
    <row r="52" spans="1:44" ht="20.25" customHeight="1">
      <c r="A52" s="29"/>
      <c r="B52" s="97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46"/>
      <c r="AK52" s="46"/>
      <c r="AL52" s="46"/>
      <c r="AM52" s="46"/>
      <c r="AN52" s="46"/>
      <c r="AO52" s="46"/>
      <c r="AP52" s="46"/>
      <c r="AQ52" s="10"/>
      <c r="AR52" s="10"/>
    </row>
    <row r="53" spans="1:44" ht="20.25" customHeight="1">
      <c r="A53" s="29"/>
      <c r="B53" s="46"/>
      <c r="C53" s="73"/>
      <c r="D53" s="51"/>
      <c r="E53" s="29"/>
      <c r="F53" s="29"/>
      <c r="G53" s="29"/>
      <c r="H53" s="70"/>
      <c r="I53" s="29"/>
      <c r="J53" s="29"/>
      <c r="K53" s="29"/>
      <c r="L53" s="70"/>
      <c r="M53" s="29"/>
      <c r="N53" s="29"/>
      <c r="O53" s="46"/>
      <c r="P53" s="46"/>
      <c r="Q53" s="46"/>
      <c r="R53" s="46"/>
      <c r="S53" s="46"/>
      <c r="T53" s="46"/>
      <c r="U53" s="46"/>
      <c r="V53" s="29"/>
      <c r="W53" s="46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46"/>
      <c r="AK53" s="46"/>
      <c r="AL53" s="46"/>
      <c r="AM53" s="46"/>
      <c r="AN53" s="46"/>
      <c r="AO53" s="46"/>
      <c r="AP53" s="46"/>
      <c r="AQ53" s="10"/>
      <c r="AR53" s="10"/>
    </row>
    <row r="54" spans="1:44" ht="20.25" customHeight="1">
      <c r="A54" s="29"/>
      <c r="B54" s="46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46"/>
      <c r="P54" s="46"/>
      <c r="Q54" s="46"/>
      <c r="R54" s="46"/>
      <c r="S54" s="46"/>
      <c r="T54" s="46"/>
      <c r="U54" s="46"/>
      <c r="V54" s="29"/>
      <c r="W54" s="46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46"/>
      <c r="AK54" s="46"/>
      <c r="AL54" s="46"/>
      <c r="AM54" s="46"/>
      <c r="AN54" s="46"/>
      <c r="AO54" s="46"/>
      <c r="AP54" s="46"/>
      <c r="AQ54" s="10"/>
      <c r="AR54" s="10"/>
    </row>
    <row r="55" spans="1:44" ht="20.25" customHeight="1">
      <c r="A55" s="29"/>
      <c r="B55" s="46"/>
      <c r="C55" s="29"/>
      <c r="D55" s="70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46"/>
      <c r="P55" s="46"/>
      <c r="Q55" s="46"/>
      <c r="R55" s="46"/>
      <c r="S55" s="46"/>
      <c r="T55" s="46"/>
      <c r="U55" s="46"/>
      <c r="V55" s="29"/>
      <c r="W55" s="46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46"/>
      <c r="AK55" s="46"/>
      <c r="AL55" s="46"/>
      <c r="AM55" s="46"/>
      <c r="AN55" s="46"/>
      <c r="AO55" s="46"/>
      <c r="AP55" s="46"/>
      <c r="AQ55" s="10"/>
      <c r="AR55" s="10"/>
    </row>
    <row r="56" spans="1:44" ht="20.25" customHeight="1">
      <c r="A56" s="29"/>
      <c r="B56" s="46"/>
      <c r="C56" s="81"/>
      <c r="D56" s="29"/>
      <c r="E56" s="81"/>
      <c r="F56" s="29"/>
      <c r="G56" s="81"/>
      <c r="H56" s="29"/>
      <c r="I56" s="81"/>
      <c r="J56" s="29"/>
      <c r="K56" s="29"/>
      <c r="L56" s="29"/>
      <c r="M56" s="29"/>
      <c r="N56" s="29"/>
      <c r="O56" s="46"/>
      <c r="P56" s="46"/>
      <c r="Q56" s="46"/>
      <c r="R56" s="46"/>
      <c r="S56" s="46"/>
      <c r="T56" s="46"/>
      <c r="U56" s="46"/>
      <c r="V56" s="29"/>
      <c r="W56" s="46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46"/>
      <c r="AK56" s="46"/>
      <c r="AL56" s="46"/>
      <c r="AM56" s="46"/>
      <c r="AN56" s="46"/>
      <c r="AO56" s="46"/>
      <c r="AP56" s="46"/>
      <c r="AQ56" s="10"/>
      <c r="AR56" s="10"/>
    </row>
    <row r="57" spans="1:44" ht="20.25" customHeight="1">
      <c r="A57" s="29"/>
      <c r="B57" s="46"/>
      <c r="C57" s="29"/>
      <c r="D57" s="29"/>
      <c r="E57" s="29"/>
      <c r="F57" s="29"/>
      <c r="G57" s="29"/>
      <c r="H57" s="70"/>
      <c r="I57" s="29"/>
      <c r="J57" s="70"/>
      <c r="K57" s="29"/>
      <c r="L57" s="29"/>
      <c r="M57" s="29"/>
      <c r="N57" s="70"/>
      <c r="O57" s="46"/>
      <c r="P57" s="46"/>
      <c r="Q57" s="46"/>
      <c r="R57" s="46"/>
      <c r="S57" s="46"/>
      <c r="T57" s="46"/>
      <c r="U57" s="46"/>
      <c r="V57" s="29"/>
      <c r="W57" s="46"/>
      <c r="X57" s="29"/>
      <c r="Y57" s="69"/>
      <c r="Z57" s="29"/>
      <c r="AA57" s="69"/>
      <c r="AB57" s="29"/>
      <c r="AC57" s="29"/>
      <c r="AD57" s="29"/>
      <c r="AE57" s="29"/>
      <c r="AF57" s="29"/>
      <c r="AG57" s="69"/>
      <c r="AH57" s="29"/>
      <c r="AI57" s="29"/>
      <c r="AJ57" s="46"/>
      <c r="AK57" s="46"/>
      <c r="AL57" s="46"/>
      <c r="AM57" s="46"/>
      <c r="AN57" s="46"/>
      <c r="AO57" s="46"/>
      <c r="AP57" s="46"/>
      <c r="AQ57" s="10"/>
      <c r="AR57" s="10"/>
    </row>
    <row r="58" spans="1:44" ht="20.25" customHeight="1">
      <c r="A58" s="29"/>
      <c r="B58" s="46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46"/>
      <c r="P58" s="46"/>
      <c r="Q58" s="46"/>
      <c r="R58" s="46"/>
      <c r="S58" s="46"/>
      <c r="T58" s="46"/>
      <c r="U58" s="46"/>
      <c r="V58" s="29"/>
      <c r="W58" s="46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46"/>
      <c r="AK58" s="46"/>
      <c r="AL58" s="46"/>
      <c r="AM58" s="46"/>
      <c r="AN58" s="46"/>
      <c r="AO58" s="46"/>
      <c r="AP58" s="46"/>
      <c r="AQ58" s="10"/>
      <c r="AR58" s="10"/>
    </row>
    <row r="59" spans="1:44" ht="20.25" customHeight="1">
      <c r="A59" s="29"/>
      <c r="B59" s="46"/>
      <c r="C59" s="29"/>
      <c r="D59" s="70"/>
      <c r="E59" s="29"/>
      <c r="F59" s="70"/>
      <c r="G59" s="29"/>
      <c r="H59" s="70"/>
      <c r="I59" s="29"/>
      <c r="J59" s="29"/>
      <c r="K59" s="29"/>
      <c r="L59" s="29"/>
      <c r="M59" s="29"/>
      <c r="N59" s="29"/>
      <c r="O59" s="46"/>
      <c r="P59" s="46"/>
      <c r="Q59" s="46"/>
      <c r="R59" s="46"/>
      <c r="S59" s="46"/>
      <c r="T59" s="46"/>
      <c r="U59" s="46"/>
      <c r="V59" s="29"/>
      <c r="W59" s="46"/>
      <c r="X59" s="29"/>
      <c r="Y59" s="29"/>
      <c r="Z59" s="29"/>
      <c r="AA59" s="29"/>
      <c r="AB59" s="29"/>
      <c r="AC59" s="29"/>
      <c r="AD59" s="29"/>
      <c r="AE59" s="69"/>
      <c r="AF59" s="29"/>
      <c r="AG59" s="29"/>
      <c r="AH59" s="29"/>
      <c r="AI59" s="29"/>
      <c r="AJ59" s="46"/>
      <c r="AK59" s="46"/>
      <c r="AL59" s="46"/>
      <c r="AM59" s="46"/>
      <c r="AN59" s="46"/>
      <c r="AO59" s="46"/>
      <c r="AP59" s="46"/>
      <c r="AQ59" s="10"/>
      <c r="AR59" s="10"/>
    </row>
    <row r="60" spans="1:44" ht="20.25" customHeight="1">
      <c r="A60" s="29"/>
      <c r="B60" s="46"/>
      <c r="C60" s="81"/>
      <c r="D60" s="29"/>
      <c r="E60" s="81"/>
      <c r="F60" s="29"/>
      <c r="G60" s="81"/>
      <c r="H60" s="29"/>
      <c r="I60" s="81"/>
      <c r="J60" s="29"/>
      <c r="K60" s="29"/>
      <c r="L60" s="29"/>
      <c r="M60" s="29"/>
      <c r="N60" s="29"/>
      <c r="O60" s="46"/>
      <c r="P60" s="46"/>
      <c r="Q60" s="46"/>
      <c r="R60" s="46"/>
      <c r="S60" s="46"/>
      <c r="T60" s="46"/>
      <c r="U60" s="46"/>
      <c r="V60" s="29"/>
      <c r="W60" s="46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46"/>
      <c r="AK60" s="46"/>
      <c r="AL60" s="46"/>
      <c r="AM60" s="46"/>
      <c r="AN60" s="46"/>
      <c r="AO60" s="46"/>
      <c r="AP60" s="46"/>
      <c r="AQ60" s="10"/>
      <c r="AR60" s="10"/>
    </row>
    <row r="61" spans="1:44" ht="20.25" customHeight="1">
      <c r="A61" s="29"/>
      <c r="B61" s="46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46"/>
      <c r="P61" s="46"/>
      <c r="Q61" s="46"/>
      <c r="R61" s="46"/>
      <c r="S61" s="46"/>
      <c r="T61" s="46"/>
      <c r="U61" s="46"/>
      <c r="V61" s="29"/>
      <c r="W61" s="46"/>
      <c r="X61" s="29"/>
      <c r="Y61" s="29"/>
      <c r="Z61" s="29"/>
      <c r="AA61" s="69"/>
      <c r="AB61" s="29"/>
      <c r="AC61" s="29"/>
      <c r="AD61" s="29"/>
      <c r="AE61" s="29"/>
      <c r="AF61" s="29"/>
      <c r="AG61" s="29"/>
      <c r="AH61" s="29"/>
      <c r="AI61" s="69"/>
      <c r="AJ61" s="46"/>
      <c r="AK61" s="46"/>
      <c r="AL61" s="46"/>
      <c r="AM61" s="46"/>
      <c r="AN61" s="46"/>
      <c r="AO61" s="46"/>
      <c r="AP61" s="46"/>
      <c r="AQ61" s="10"/>
      <c r="AR61" s="10"/>
    </row>
    <row r="62" spans="1:44" ht="20.25" customHeight="1">
      <c r="A62" s="29"/>
      <c r="B62" s="46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46"/>
      <c r="P62" s="46"/>
      <c r="Q62" s="46"/>
      <c r="R62" s="46"/>
      <c r="S62" s="46"/>
      <c r="T62" s="46"/>
      <c r="U62" s="46"/>
      <c r="V62" s="29"/>
      <c r="W62" s="46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46"/>
      <c r="AK62" s="46"/>
      <c r="AL62" s="46"/>
      <c r="AM62" s="46"/>
      <c r="AN62" s="46"/>
      <c r="AO62" s="46"/>
      <c r="AP62" s="46"/>
      <c r="AQ62" s="10"/>
      <c r="AR62" s="10"/>
    </row>
    <row r="63" spans="1:44" ht="20.25" customHeight="1">
      <c r="A63" s="29"/>
      <c r="B63" s="46"/>
      <c r="C63" s="29"/>
      <c r="D63" s="29"/>
      <c r="E63" s="29"/>
      <c r="F63" s="29"/>
      <c r="G63" s="29"/>
      <c r="H63" s="70"/>
      <c r="I63" s="29"/>
      <c r="J63" s="70"/>
      <c r="K63" s="29"/>
      <c r="L63" s="70"/>
      <c r="M63" s="29"/>
      <c r="N63" s="29"/>
      <c r="O63" s="46"/>
      <c r="P63" s="46"/>
      <c r="Q63" s="46"/>
      <c r="R63" s="46"/>
      <c r="S63" s="46"/>
      <c r="T63" s="46"/>
      <c r="U63" s="46"/>
      <c r="V63" s="29"/>
      <c r="W63" s="46"/>
      <c r="X63" s="29"/>
      <c r="Y63" s="69"/>
      <c r="Z63" s="29"/>
      <c r="AA63" s="29"/>
      <c r="AB63" s="29"/>
      <c r="AC63" s="69"/>
      <c r="AD63" s="29"/>
      <c r="AE63" s="29"/>
      <c r="AF63" s="29"/>
      <c r="AG63" s="29"/>
      <c r="AH63" s="29"/>
      <c r="AI63" s="29"/>
      <c r="AJ63" s="46"/>
      <c r="AK63" s="46"/>
      <c r="AL63" s="46"/>
      <c r="AM63" s="46"/>
      <c r="AN63" s="46"/>
      <c r="AO63" s="46"/>
      <c r="AP63" s="46"/>
      <c r="AQ63" s="10"/>
      <c r="AR63" s="10"/>
    </row>
    <row r="64" spans="1:44" ht="20.25" customHeight="1">
      <c r="A64" s="29"/>
      <c r="B64" s="46"/>
      <c r="C64" s="81"/>
      <c r="D64" s="29"/>
      <c r="E64" s="81"/>
      <c r="F64" s="29"/>
      <c r="G64" s="81"/>
      <c r="H64" s="29"/>
      <c r="I64" s="81"/>
      <c r="J64" s="29"/>
      <c r="K64" s="29"/>
      <c r="L64" s="29"/>
      <c r="M64" s="29"/>
      <c r="N64" s="29"/>
      <c r="O64" s="46"/>
      <c r="P64" s="46"/>
      <c r="Q64" s="46"/>
      <c r="R64" s="46"/>
      <c r="S64" s="46"/>
      <c r="T64" s="46"/>
      <c r="U64" s="46"/>
      <c r="V64" s="29"/>
      <c r="W64" s="46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46"/>
      <c r="AK64" s="46"/>
      <c r="AL64" s="46"/>
      <c r="AM64" s="46"/>
      <c r="AN64" s="46"/>
      <c r="AO64" s="46"/>
      <c r="AP64" s="46"/>
      <c r="AQ64" s="10"/>
      <c r="AR64" s="10"/>
    </row>
    <row r="65" spans="1:44" ht="20.25" customHeight="1">
      <c r="A65" s="29"/>
      <c r="B65" s="46"/>
      <c r="C65" s="29"/>
      <c r="D65" s="29"/>
      <c r="E65" s="29"/>
      <c r="F65" s="29"/>
      <c r="G65" s="29"/>
      <c r="H65" s="29"/>
      <c r="I65" s="29"/>
      <c r="J65" s="70"/>
      <c r="K65" s="70"/>
      <c r="L65" s="70"/>
      <c r="M65" s="29"/>
      <c r="N65" s="29"/>
      <c r="O65" s="46"/>
      <c r="P65" s="46"/>
      <c r="Q65" s="46"/>
      <c r="R65" s="46"/>
      <c r="S65" s="46"/>
      <c r="T65" s="46"/>
      <c r="U65" s="46"/>
      <c r="V65" s="29"/>
      <c r="W65" s="46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46"/>
      <c r="AK65" s="46"/>
      <c r="AL65" s="46"/>
      <c r="AM65" s="46"/>
      <c r="AN65" s="46"/>
      <c r="AO65" s="46"/>
      <c r="AP65" s="46"/>
      <c r="AQ65" s="10"/>
      <c r="AR65" s="10"/>
    </row>
    <row r="66" spans="1:44" ht="20.25" customHeight="1">
      <c r="A66" s="29"/>
      <c r="B66" s="46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46"/>
      <c r="P66" s="46"/>
      <c r="Q66" s="46"/>
      <c r="R66" s="46"/>
      <c r="S66" s="46"/>
      <c r="T66" s="46"/>
      <c r="U66" s="46"/>
      <c r="V66" s="29"/>
      <c r="W66" s="46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46"/>
      <c r="AK66" s="46"/>
      <c r="AL66" s="46"/>
      <c r="AM66" s="46"/>
      <c r="AN66" s="46"/>
      <c r="AO66" s="46"/>
      <c r="AP66" s="46"/>
      <c r="AQ66" s="10"/>
      <c r="AR66" s="10"/>
    </row>
    <row r="67" spans="1:44" ht="20.25" customHeight="1">
      <c r="A67" s="29"/>
      <c r="B67" s="46"/>
      <c r="C67" s="29"/>
      <c r="D67" s="29"/>
      <c r="E67" s="29"/>
      <c r="F67" s="70"/>
      <c r="G67" s="29"/>
      <c r="H67" s="70"/>
      <c r="I67" s="29"/>
      <c r="J67" s="70"/>
      <c r="K67" s="29"/>
      <c r="L67" s="70"/>
      <c r="M67" s="29"/>
      <c r="N67" s="70"/>
      <c r="O67" s="46"/>
      <c r="P67" s="46"/>
      <c r="Q67" s="46"/>
      <c r="R67" s="46"/>
      <c r="S67" s="46"/>
      <c r="T67" s="46"/>
      <c r="U67" s="46"/>
      <c r="V67" s="29"/>
      <c r="W67" s="46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46"/>
      <c r="AK67" s="46"/>
      <c r="AL67" s="46"/>
      <c r="AM67" s="46"/>
      <c r="AN67" s="46"/>
      <c r="AO67" s="46"/>
      <c r="AP67" s="46"/>
      <c r="AQ67" s="10"/>
      <c r="AR67" s="10"/>
    </row>
    <row r="68" spans="1:44" ht="20.25" customHeight="1">
      <c r="A68" s="29"/>
      <c r="B68" s="46"/>
      <c r="C68" s="81"/>
      <c r="D68" s="29"/>
      <c r="E68" s="81"/>
      <c r="F68" s="29"/>
      <c r="G68" s="81"/>
      <c r="H68" s="29"/>
      <c r="I68" s="29"/>
      <c r="J68" s="29"/>
      <c r="K68" s="29"/>
      <c r="L68" s="29"/>
      <c r="M68" s="29"/>
      <c r="N68" s="29"/>
      <c r="O68" s="46"/>
      <c r="P68" s="46"/>
      <c r="Q68" s="46"/>
      <c r="R68" s="46"/>
      <c r="S68" s="46"/>
      <c r="T68" s="46"/>
      <c r="U68" s="46"/>
      <c r="V68" s="29"/>
      <c r="W68" s="46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46"/>
      <c r="AK68" s="46"/>
      <c r="AL68" s="46"/>
      <c r="AM68" s="46"/>
      <c r="AN68" s="46"/>
      <c r="AO68" s="46"/>
      <c r="AP68" s="46"/>
      <c r="AQ68" s="10"/>
      <c r="AR68" s="10"/>
    </row>
    <row r="69" spans="1:44" ht="20.25" customHeight="1">
      <c r="A69" s="29"/>
      <c r="B69" s="46"/>
      <c r="C69" s="29"/>
      <c r="D69" s="70"/>
      <c r="E69" s="29"/>
      <c r="F69" s="70"/>
      <c r="G69" s="29"/>
      <c r="H69" s="70"/>
      <c r="I69" s="29"/>
      <c r="J69" s="29"/>
      <c r="K69" s="29"/>
      <c r="L69" s="29"/>
      <c r="M69" s="29"/>
      <c r="N69" s="70"/>
      <c r="O69" s="46"/>
      <c r="P69" s="46"/>
      <c r="Q69" s="46"/>
      <c r="R69" s="46"/>
      <c r="S69" s="46"/>
      <c r="T69" s="46"/>
      <c r="U69" s="46"/>
      <c r="V69" s="29"/>
      <c r="W69" s="46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46"/>
      <c r="AK69" s="46"/>
      <c r="AL69" s="46"/>
      <c r="AM69" s="46"/>
      <c r="AN69" s="46"/>
      <c r="AO69" s="46"/>
      <c r="AP69" s="46"/>
      <c r="AQ69" s="10"/>
      <c r="AR69" s="10"/>
    </row>
    <row r="70" spans="1:44" ht="20.25" customHeight="1">
      <c r="A70" s="29"/>
      <c r="B70" s="46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46"/>
      <c r="P70" s="46"/>
      <c r="Q70" s="46"/>
      <c r="R70" s="46"/>
      <c r="S70" s="46"/>
      <c r="T70" s="46"/>
      <c r="U70" s="46"/>
      <c r="V70" s="29"/>
      <c r="W70" s="46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46"/>
      <c r="AK70" s="46"/>
      <c r="AL70" s="46"/>
      <c r="AM70" s="46"/>
      <c r="AN70" s="46"/>
      <c r="AO70" s="46"/>
      <c r="AP70" s="46"/>
      <c r="AQ70" s="10"/>
      <c r="AR70" s="10"/>
    </row>
    <row r="71" spans="1:44" ht="20.25" customHeight="1">
      <c r="A71" s="29"/>
      <c r="B71" s="46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46"/>
      <c r="P71" s="46"/>
      <c r="Q71" s="46"/>
      <c r="R71" s="46"/>
      <c r="S71" s="46"/>
      <c r="T71" s="46"/>
      <c r="U71" s="46"/>
      <c r="V71" s="29"/>
      <c r="W71" s="46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46"/>
      <c r="AK71" s="46"/>
      <c r="AL71" s="46"/>
      <c r="AM71" s="46"/>
      <c r="AN71" s="46"/>
      <c r="AO71" s="46"/>
      <c r="AP71" s="46"/>
      <c r="AQ71" s="10"/>
      <c r="AR71" s="10"/>
    </row>
    <row r="72" spans="1:44" ht="20.25" customHeight="1">
      <c r="A72" s="29"/>
      <c r="B72" s="46"/>
      <c r="C72" s="81"/>
      <c r="D72" s="29"/>
      <c r="E72" s="29"/>
      <c r="F72" s="29"/>
      <c r="G72" s="81"/>
      <c r="H72" s="29"/>
      <c r="I72" s="29"/>
      <c r="J72" s="29"/>
      <c r="K72" s="29"/>
      <c r="L72" s="29"/>
      <c r="M72" s="29"/>
      <c r="N72" s="29"/>
      <c r="O72" s="46"/>
      <c r="P72" s="46"/>
      <c r="Q72" s="46"/>
      <c r="R72" s="46"/>
      <c r="S72" s="46"/>
      <c r="T72" s="46"/>
      <c r="U72" s="46"/>
      <c r="V72" s="29"/>
      <c r="W72" s="46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46"/>
      <c r="AK72" s="46"/>
      <c r="AL72" s="46"/>
      <c r="AM72" s="46"/>
      <c r="AN72" s="46"/>
      <c r="AO72" s="46"/>
      <c r="AP72" s="46"/>
      <c r="AQ72" s="10"/>
      <c r="AR72" s="10"/>
    </row>
    <row r="73" spans="1:44" ht="20.25" customHeight="1">
      <c r="A73" s="29"/>
      <c r="B73" s="46"/>
      <c r="C73" s="29"/>
      <c r="D73" s="51"/>
      <c r="E73" s="29"/>
      <c r="F73" s="51"/>
      <c r="G73" s="29"/>
      <c r="H73" s="51"/>
      <c r="I73" s="29"/>
      <c r="J73" s="29"/>
      <c r="K73" s="29"/>
      <c r="L73" s="29"/>
      <c r="M73" s="29"/>
      <c r="N73" s="29"/>
      <c r="O73" s="46"/>
      <c r="P73" s="46"/>
      <c r="Q73" s="46"/>
      <c r="R73" s="46"/>
      <c r="S73" s="46"/>
      <c r="T73" s="46"/>
      <c r="U73" s="46"/>
      <c r="V73" s="29"/>
      <c r="W73" s="46"/>
      <c r="X73" s="29"/>
      <c r="Y73" s="69"/>
      <c r="Z73" s="29"/>
      <c r="AA73" s="29"/>
      <c r="AB73" s="29"/>
      <c r="AC73" s="29"/>
      <c r="AD73" s="29"/>
      <c r="AE73" s="69"/>
      <c r="AF73" s="29"/>
      <c r="AG73" s="69"/>
      <c r="AH73" s="29"/>
      <c r="AI73" s="69"/>
      <c r="AJ73" s="46"/>
      <c r="AK73" s="46"/>
      <c r="AL73" s="46"/>
      <c r="AM73" s="46"/>
      <c r="AN73" s="46"/>
      <c r="AO73" s="46"/>
      <c r="AP73" s="46"/>
      <c r="AQ73" s="10"/>
      <c r="AR73" s="10"/>
    </row>
    <row r="74" spans="1:44" ht="20.25" customHeight="1">
      <c r="A74" s="29"/>
      <c r="B74" s="46"/>
      <c r="C74" s="29"/>
      <c r="D74" s="51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46"/>
      <c r="P74" s="46"/>
      <c r="Q74" s="46"/>
      <c r="R74" s="46"/>
      <c r="S74" s="46"/>
      <c r="T74" s="46"/>
      <c r="U74" s="46"/>
      <c r="V74" s="29"/>
      <c r="W74" s="46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46"/>
      <c r="AK74" s="46"/>
      <c r="AL74" s="46"/>
      <c r="AM74" s="46"/>
      <c r="AN74" s="46"/>
      <c r="AO74" s="46"/>
      <c r="AP74" s="46"/>
      <c r="AQ74" s="10"/>
      <c r="AR74" s="10"/>
    </row>
    <row r="75" spans="1:44" ht="20.25" customHeight="1">
      <c r="A75" s="29"/>
      <c r="B75" s="46"/>
      <c r="C75" s="29"/>
      <c r="D75" s="51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46"/>
      <c r="P75" s="46"/>
      <c r="Q75" s="46"/>
      <c r="R75" s="46"/>
      <c r="S75" s="46"/>
      <c r="T75" s="46"/>
      <c r="U75" s="46"/>
      <c r="V75" s="29"/>
      <c r="W75" s="46"/>
      <c r="X75" s="29"/>
      <c r="Y75" s="69"/>
      <c r="Z75" s="29"/>
      <c r="AA75" s="69"/>
      <c r="AB75" s="29"/>
      <c r="AC75" s="69"/>
      <c r="AD75" s="29"/>
      <c r="AE75" s="29"/>
      <c r="AF75" s="29"/>
      <c r="AG75" s="69"/>
      <c r="AH75" s="29"/>
      <c r="AI75" s="29"/>
      <c r="AJ75" s="46"/>
      <c r="AK75" s="46"/>
      <c r="AL75" s="46"/>
      <c r="AM75" s="46"/>
      <c r="AN75" s="46"/>
      <c r="AO75" s="46"/>
      <c r="AP75" s="46"/>
      <c r="AQ75" s="10"/>
      <c r="AR75" s="10"/>
    </row>
    <row r="76" spans="1:44" ht="20.25" customHeight="1">
      <c r="A76" s="29"/>
      <c r="B76" s="46"/>
      <c r="C76" s="29"/>
      <c r="D76" s="51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46"/>
      <c r="P76" s="46"/>
      <c r="Q76" s="46"/>
      <c r="R76" s="46"/>
      <c r="S76" s="46"/>
      <c r="T76" s="46"/>
      <c r="U76" s="46"/>
      <c r="V76" s="29"/>
      <c r="W76" s="46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46"/>
      <c r="AK76" s="46"/>
      <c r="AL76" s="46"/>
      <c r="AM76" s="46"/>
      <c r="AN76" s="46"/>
      <c r="AO76" s="46"/>
      <c r="AP76" s="46"/>
      <c r="AQ76" s="10"/>
      <c r="AR76" s="10"/>
    </row>
    <row r="77" spans="1:44" ht="20.25" customHeight="1">
      <c r="A77" s="29"/>
      <c r="B77" s="46"/>
      <c r="C77" s="29"/>
      <c r="D77" s="51"/>
      <c r="E77" s="29"/>
      <c r="F77" s="51"/>
      <c r="G77" s="29"/>
      <c r="H77" s="51"/>
      <c r="I77" s="29"/>
      <c r="J77" s="51"/>
      <c r="K77" s="10"/>
      <c r="L77" s="29"/>
      <c r="M77" s="29"/>
      <c r="N77" s="29"/>
      <c r="O77" s="46"/>
      <c r="P77" s="46"/>
      <c r="Q77" s="46"/>
      <c r="R77" s="46"/>
      <c r="S77" s="46"/>
      <c r="T77" s="46"/>
      <c r="U77" s="46"/>
      <c r="V77" s="29"/>
      <c r="W77" s="46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46"/>
      <c r="AK77" s="46"/>
      <c r="AL77" s="46"/>
      <c r="AM77" s="46"/>
      <c r="AN77" s="46"/>
      <c r="AO77" s="46"/>
      <c r="AP77" s="46"/>
      <c r="AQ77" s="10"/>
      <c r="AR77" s="10"/>
    </row>
    <row r="78" spans="1:44" ht="20.25" customHeight="1">
      <c r="A78" s="29"/>
      <c r="B78" s="46"/>
      <c r="C78" s="29"/>
      <c r="D78" s="51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46"/>
      <c r="P78" s="46"/>
      <c r="Q78" s="46"/>
      <c r="R78" s="46"/>
      <c r="S78" s="46"/>
      <c r="T78" s="46"/>
      <c r="U78" s="46"/>
      <c r="V78" s="29"/>
      <c r="W78" s="46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46"/>
      <c r="AK78" s="46"/>
      <c r="AL78" s="46"/>
      <c r="AM78" s="46"/>
      <c r="AN78" s="46"/>
      <c r="AO78" s="46"/>
      <c r="AP78" s="46"/>
      <c r="AQ78" s="10"/>
      <c r="AR78" s="10"/>
    </row>
    <row r="79" spans="1:44" ht="20.25" customHeight="1">
      <c r="A79" s="81"/>
      <c r="B79" s="46"/>
      <c r="C79" s="29"/>
      <c r="D79" s="51"/>
      <c r="E79" s="29"/>
      <c r="F79" s="51"/>
      <c r="G79" s="29"/>
      <c r="H79" s="51"/>
      <c r="I79" s="29"/>
      <c r="J79" s="29"/>
      <c r="K79" s="29"/>
      <c r="L79" s="29"/>
      <c r="M79" s="29"/>
      <c r="N79" s="29"/>
      <c r="O79" s="46"/>
      <c r="P79" s="46"/>
      <c r="Q79" s="46"/>
      <c r="R79" s="46"/>
      <c r="S79" s="46"/>
      <c r="T79" s="46"/>
      <c r="U79" s="46"/>
      <c r="V79" s="29"/>
      <c r="W79" s="46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46"/>
      <c r="AK79" s="46"/>
      <c r="AL79" s="46"/>
      <c r="AM79" s="46"/>
      <c r="AN79" s="46"/>
      <c r="AO79" s="46"/>
      <c r="AP79" s="46"/>
      <c r="AQ79" s="10"/>
      <c r="AR79" s="10"/>
    </row>
    <row r="80" spans="1:44" ht="20.25" customHeight="1">
      <c r="A80" s="81"/>
      <c r="B80" s="46"/>
      <c r="C80" s="29"/>
      <c r="D80" s="51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46"/>
      <c r="P80" s="46"/>
      <c r="Q80" s="46"/>
      <c r="R80" s="46"/>
      <c r="S80" s="46"/>
      <c r="T80" s="46"/>
      <c r="U80" s="46"/>
      <c r="V80" s="29"/>
      <c r="W80" s="46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46"/>
      <c r="AK80" s="46"/>
      <c r="AL80" s="46"/>
      <c r="AM80" s="46"/>
      <c r="AN80" s="46"/>
      <c r="AO80" s="46"/>
      <c r="AP80" s="46"/>
      <c r="AQ80" s="10"/>
      <c r="AR80" s="10"/>
    </row>
    <row r="81" spans="1:44" ht="20.25" customHeight="1">
      <c r="A81" s="81"/>
      <c r="B81" s="46"/>
      <c r="C81" s="29"/>
      <c r="D81" s="51"/>
      <c r="E81" s="29"/>
      <c r="F81" s="51"/>
      <c r="G81" s="29"/>
      <c r="H81" s="51"/>
      <c r="I81" s="29"/>
      <c r="J81" s="29"/>
      <c r="K81" s="10"/>
      <c r="L81" s="29"/>
      <c r="M81" s="29"/>
      <c r="N81" s="29"/>
      <c r="O81" s="46"/>
      <c r="P81" s="46"/>
      <c r="Q81" s="46"/>
      <c r="R81" s="46"/>
      <c r="S81" s="46"/>
      <c r="T81" s="46"/>
      <c r="U81" s="46"/>
      <c r="V81" s="29"/>
      <c r="W81" s="46"/>
      <c r="X81" s="29"/>
      <c r="Y81" s="69"/>
      <c r="Z81" s="29"/>
      <c r="AA81" s="69"/>
      <c r="AB81" s="29"/>
      <c r="AC81" s="69"/>
      <c r="AD81" s="29"/>
      <c r="AE81" s="29"/>
      <c r="AF81" s="29"/>
      <c r="AG81" s="29"/>
      <c r="AH81" s="29"/>
      <c r="AI81" s="29"/>
      <c r="AJ81" s="46"/>
      <c r="AK81" s="46"/>
      <c r="AL81" s="46"/>
      <c r="AM81" s="46"/>
      <c r="AN81" s="46"/>
      <c r="AO81" s="46"/>
      <c r="AP81" s="46"/>
      <c r="AQ81" s="10"/>
      <c r="AR81" s="10"/>
    </row>
    <row r="82" spans="1:44" ht="20.25" customHeight="1">
      <c r="A82" s="29"/>
      <c r="B82" s="29"/>
      <c r="C82" s="81"/>
      <c r="D82" s="51"/>
      <c r="E82" s="81"/>
      <c r="F82" s="29"/>
      <c r="G82" s="81"/>
      <c r="H82" s="29"/>
      <c r="I82" s="29"/>
      <c r="J82" s="29"/>
      <c r="K82" s="29"/>
      <c r="L82" s="29"/>
      <c r="M82" s="29"/>
      <c r="N82" s="29"/>
      <c r="O82" s="46"/>
      <c r="P82" s="46"/>
      <c r="Q82" s="46"/>
      <c r="R82" s="46"/>
      <c r="S82" s="46"/>
      <c r="T82" s="46"/>
      <c r="U82" s="46"/>
      <c r="V82" s="29"/>
      <c r="W82" s="46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46"/>
      <c r="AK82" s="46"/>
      <c r="AL82" s="46"/>
      <c r="AM82" s="46"/>
      <c r="AN82" s="46"/>
      <c r="AO82" s="46"/>
      <c r="AP82" s="46"/>
      <c r="AQ82" s="10"/>
      <c r="AR82" s="10"/>
    </row>
    <row r="83" spans="1:44" ht="20.25" customHeight="1">
      <c r="A83" s="29"/>
      <c r="B83" s="29"/>
      <c r="C83" s="29"/>
      <c r="D83" s="51"/>
      <c r="E83" s="29"/>
      <c r="F83" s="51"/>
      <c r="G83" s="29"/>
      <c r="H83" s="51"/>
      <c r="I83" s="29"/>
      <c r="J83" s="51"/>
      <c r="K83" s="29"/>
      <c r="L83" s="29"/>
      <c r="M83" s="29"/>
      <c r="N83" s="29"/>
      <c r="O83" s="46"/>
      <c r="P83" s="46"/>
      <c r="Q83" s="46"/>
      <c r="R83" s="46"/>
      <c r="S83" s="46"/>
      <c r="T83" s="46"/>
      <c r="U83" s="46"/>
      <c r="V83" s="29"/>
      <c r="W83" s="46"/>
      <c r="X83" s="29"/>
      <c r="Y83" s="69"/>
      <c r="Z83" s="29"/>
      <c r="AA83" s="69"/>
      <c r="AB83" s="29"/>
      <c r="AC83" s="29"/>
      <c r="AD83" s="29"/>
      <c r="AE83" s="29"/>
      <c r="AF83" s="29"/>
      <c r="AG83" s="29"/>
      <c r="AH83" s="29"/>
      <c r="AI83" s="29"/>
      <c r="AJ83" s="46"/>
      <c r="AK83" s="46"/>
      <c r="AL83" s="46"/>
      <c r="AM83" s="46"/>
      <c r="AN83" s="46"/>
      <c r="AO83" s="46"/>
      <c r="AP83" s="46"/>
      <c r="AQ83" s="10"/>
      <c r="AR83" s="10"/>
    </row>
    <row r="84" spans="1:44" ht="20.25" customHeight="1">
      <c r="A84" s="81"/>
      <c r="B84" s="29"/>
      <c r="C84" s="81"/>
      <c r="D84" s="51"/>
      <c r="E84" s="81"/>
      <c r="F84" s="51"/>
      <c r="G84" s="29"/>
      <c r="H84" s="29"/>
      <c r="I84" s="29"/>
      <c r="J84" s="29"/>
      <c r="K84" s="29"/>
      <c r="L84" s="29"/>
      <c r="M84" s="29"/>
      <c r="N84" s="29"/>
      <c r="O84" s="46"/>
      <c r="P84" s="46"/>
      <c r="Q84" s="46"/>
      <c r="R84" s="46"/>
      <c r="S84" s="46"/>
      <c r="T84" s="46"/>
      <c r="U84" s="46"/>
      <c r="V84" s="29"/>
      <c r="W84" s="46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46"/>
      <c r="AK84" s="46"/>
      <c r="AL84" s="46"/>
      <c r="AM84" s="46"/>
      <c r="AN84" s="46"/>
      <c r="AO84" s="46"/>
      <c r="AP84" s="46"/>
      <c r="AQ84" s="10"/>
      <c r="AR84" s="10"/>
    </row>
    <row r="85" spans="1:44" ht="20.25" customHeight="1">
      <c r="A85" s="29"/>
      <c r="B85" s="29"/>
      <c r="C85" s="29"/>
      <c r="D85" s="51"/>
      <c r="E85" s="29"/>
      <c r="F85" s="51"/>
      <c r="G85" s="29"/>
      <c r="H85" s="70"/>
      <c r="I85" s="29"/>
      <c r="J85" s="70"/>
      <c r="K85" s="29"/>
      <c r="L85" s="29"/>
      <c r="M85" s="29"/>
      <c r="N85" s="29"/>
      <c r="O85" s="46"/>
      <c r="P85" s="46"/>
      <c r="Q85" s="46"/>
      <c r="R85" s="46"/>
      <c r="S85" s="46"/>
      <c r="T85" s="46"/>
      <c r="U85" s="46"/>
      <c r="V85" s="29"/>
      <c r="W85" s="46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46"/>
      <c r="AK85" s="46"/>
      <c r="AL85" s="46"/>
      <c r="AM85" s="46"/>
      <c r="AN85" s="46"/>
      <c r="AO85" s="46"/>
      <c r="AP85" s="46"/>
      <c r="AQ85" s="10"/>
      <c r="AR85" s="10"/>
    </row>
    <row r="86" spans="1:44" ht="20.25" customHeight="1">
      <c r="A86" s="29"/>
      <c r="B86" s="1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46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46"/>
      <c r="AK86" s="46"/>
      <c r="AL86" s="46"/>
      <c r="AM86" s="46"/>
      <c r="AN86" s="46"/>
      <c r="AO86" s="46"/>
      <c r="AP86" s="46"/>
      <c r="AQ86" s="10"/>
      <c r="AR86" s="10"/>
    </row>
    <row r="87" spans="1:44" ht="20.25" customHeight="1">
      <c r="A87" s="29"/>
      <c r="B87" s="10"/>
      <c r="C87" s="73"/>
      <c r="D87" s="29"/>
      <c r="E87" s="73"/>
      <c r="F87" s="29"/>
      <c r="G87" s="73"/>
      <c r="H87" s="29"/>
      <c r="I87" s="29"/>
      <c r="J87" s="29"/>
      <c r="K87" s="29"/>
      <c r="L87" s="29"/>
      <c r="M87" s="46"/>
      <c r="N87" s="46"/>
      <c r="O87" s="46"/>
      <c r="P87" s="46"/>
      <c r="Q87" s="46"/>
      <c r="R87" s="46"/>
      <c r="S87" s="46"/>
      <c r="T87" s="46"/>
      <c r="U87" s="46"/>
      <c r="V87" s="29"/>
      <c r="W87" s="46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46"/>
      <c r="AK87" s="46"/>
      <c r="AL87" s="46"/>
      <c r="AM87" s="46"/>
      <c r="AN87" s="46"/>
      <c r="AO87" s="46"/>
      <c r="AP87" s="46"/>
      <c r="AQ87" s="10"/>
      <c r="AR87" s="10"/>
    </row>
    <row r="88" spans="1:44" ht="20.25" customHeight="1">
      <c r="A88" s="29"/>
      <c r="B88" s="10"/>
      <c r="C88" s="73"/>
      <c r="D88" s="46"/>
      <c r="E88" s="73"/>
      <c r="F88" s="46"/>
      <c r="G88" s="73"/>
      <c r="H88" s="46"/>
      <c r="I88" s="10"/>
      <c r="J88" s="10"/>
      <c r="K88" s="29"/>
      <c r="L88" s="29"/>
      <c r="M88" s="46"/>
      <c r="N88" s="17"/>
      <c r="O88" s="17"/>
      <c r="P88" s="17"/>
      <c r="Q88" s="17"/>
      <c r="R88" s="17"/>
      <c r="S88" s="17"/>
      <c r="T88" s="17"/>
      <c r="U88" s="17"/>
      <c r="V88" s="29"/>
      <c r="W88" s="46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46"/>
      <c r="AK88" s="46"/>
      <c r="AL88" s="46"/>
      <c r="AM88" s="46"/>
      <c r="AN88" s="46"/>
      <c r="AO88" s="46"/>
      <c r="AP88" s="46"/>
      <c r="AQ88" s="10"/>
      <c r="AR88" s="10"/>
    </row>
    <row r="89" spans="1:44" ht="20.25" customHeight="1">
      <c r="A89" s="29"/>
      <c r="B89" s="10"/>
      <c r="C89" s="73"/>
      <c r="D89" s="46"/>
      <c r="E89" s="73"/>
      <c r="F89" s="46"/>
      <c r="G89" s="73"/>
      <c r="H89" s="17"/>
      <c r="I89" s="10"/>
      <c r="J89" s="10"/>
      <c r="K89" s="29"/>
      <c r="L89" s="29"/>
      <c r="M89" s="46"/>
      <c r="N89" s="17"/>
      <c r="O89" s="46"/>
      <c r="P89" s="46"/>
      <c r="Q89" s="46"/>
      <c r="R89" s="46"/>
      <c r="S89" s="46"/>
      <c r="T89" s="46"/>
      <c r="U89" s="46"/>
      <c r="V89" s="29"/>
      <c r="W89" s="46"/>
      <c r="X89" s="29"/>
      <c r="Y89" s="69"/>
      <c r="Z89" s="69"/>
      <c r="AA89" s="69"/>
      <c r="AB89" s="69"/>
      <c r="AC89" s="69"/>
      <c r="AD89" s="69"/>
      <c r="AE89" s="69"/>
      <c r="AF89" s="69"/>
      <c r="AG89" s="69"/>
      <c r="AH89" s="29"/>
      <c r="AI89" s="69"/>
      <c r="AJ89" s="46"/>
      <c r="AK89" s="46"/>
      <c r="AL89" s="46"/>
      <c r="AM89" s="46"/>
      <c r="AN89" s="46"/>
      <c r="AO89" s="46"/>
      <c r="AP89" s="46"/>
      <c r="AQ89" s="10"/>
      <c r="AR89" s="10"/>
    </row>
    <row r="90" spans="1:44" ht="20.25" customHeight="1">
      <c r="A90" s="10"/>
      <c r="B90" s="10"/>
      <c r="C90" s="73"/>
      <c r="D90" s="46"/>
      <c r="E90" s="73"/>
      <c r="F90" s="46"/>
      <c r="G90" s="73"/>
      <c r="H90" s="46"/>
      <c r="I90" s="10"/>
      <c r="J90" s="10"/>
      <c r="K90" s="29"/>
      <c r="L90" s="29"/>
      <c r="M90" s="46"/>
      <c r="N90" s="17"/>
      <c r="O90" s="17"/>
      <c r="P90" s="17"/>
      <c r="Q90" s="17"/>
      <c r="R90" s="17"/>
      <c r="S90" s="17"/>
      <c r="T90" s="17"/>
      <c r="U90" s="17"/>
      <c r="V90" s="29"/>
      <c r="W90" s="46"/>
      <c r="X90" s="29"/>
      <c r="Y90" s="69"/>
      <c r="Z90" s="69"/>
      <c r="AA90" s="69"/>
      <c r="AB90" s="69"/>
      <c r="AC90" s="69"/>
      <c r="AD90" s="69"/>
      <c r="AE90" s="69"/>
      <c r="AF90" s="69"/>
      <c r="AG90" s="69"/>
      <c r="AH90" s="29"/>
      <c r="AI90" s="29"/>
      <c r="AJ90" s="46"/>
      <c r="AK90" s="46"/>
      <c r="AL90" s="46"/>
      <c r="AM90" s="46"/>
      <c r="AN90" s="46"/>
      <c r="AO90" s="46"/>
      <c r="AP90" s="46"/>
      <c r="AQ90" s="10"/>
      <c r="AR90" s="10"/>
    </row>
    <row r="91" spans="1:44" ht="20.2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29"/>
      <c r="L91" s="29"/>
      <c r="M91" s="46"/>
      <c r="N91" s="17"/>
      <c r="O91" s="46"/>
      <c r="P91" s="46"/>
      <c r="Q91" s="46"/>
      <c r="R91" s="46"/>
      <c r="S91" s="46"/>
      <c r="T91" s="46"/>
      <c r="U91" s="46"/>
      <c r="V91" s="29"/>
      <c r="W91" s="46"/>
      <c r="X91" s="29"/>
      <c r="Y91" s="69"/>
      <c r="Z91" s="69"/>
      <c r="AA91" s="69"/>
      <c r="AB91" s="69"/>
      <c r="AC91" s="69"/>
      <c r="AD91" s="69"/>
      <c r="AE91" s="69"/>
      <c r="AF91" s="69"/>
      <c r="AG91" s="69"/>
      <c r="AH91" s="29"/>
      <c r="AI91" s="69"/>
      <c r="AJ91" s="46"/>
      <c r="AK91" s="46"/>
      <c r="AL91" s="46"/>
      <c r="AM91" s="46"/>
      <c r="AN91" s="46"/>
      <c r="AO91" s="46"/>
      <c r="AP91" s="46"/>
      <c r="AQ91" s="10"/>
      <c r="AR91" s="10"/>
    </row>
    <row r="92" spans="1:44" ht="41.2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29"/>
      <c r="Y92" s="29"/>
      <c r="Z92" s="29"/>
      <c r="AA92" s="29"/>
      <c r="AB92" s="29"/>
      <c r="AC92" s="29"/>
      <c r="AD92" s="29"/>
      <c r="AE92" s="29"/>
      <c r="AF92" s="29"/>
      <c r="AG92" s="73"/>
      <c r="AH92" s="46"/>
      <c r="AI92" s="46"/>
      <c r="AJ92" s="46"/>
      <c r="AK92" s="46"/>
      <c r="AL92" s="46"/>
      <c r="AM92" s="46"/>
      <c r="AN92" s="46"/>
      <c r="AO92" s="46"/>
      <c r="AP92" s="46"/>
      <c r="AQ92" s="10"/>
      <c r="AR92" s="10"/>
    </row>
    <row r="93" spans="1:44" ht="41.25" customHeight="1">
      <c r="A93" s="86"/>
      <c r="B93" s="10"/>
      <c r="C93" s="10"/>
      <c r="D93" s="10"/>
      <c r="E93" s="10"/>
      <c r="F93" s="10"/>
      <c r="G93" s="86"/>
      <c r="H93" s="86"/>
      <c r="I93" s="18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46"/>
      <c r="AI93" s="46"/>
      <c r="AJ93" s="46"/>
      <c r="AK93" s="46"/>
      <c r="AL93" s="46"/>
      <c r="AM93" s="46"/>
      <c r="AN93" s="46"/>
      <c r="AO93" s="46"/>
      <c r="AP93" s="46"/>
      <c r="AQ93" s="10"/>
      <c r="AR93" s="10"/>
    </row>
    <row r="94" spans="1:44" ht="20.25" customHeight="1">
      <c r="A94" s="86"/>
      <c r="B94" s="8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10"/>
      <c r="P94" s="98"/>
      <c r="Q94" s="98"/>
      <c r="R94" s="98"/>
      <c r="S94" s="98"/>
      <c r="T94" s="98"/>
      <c r="U94" s="98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</row>
    <row r="95" spans="1:44" ht="20.25" customHeight="1">
      <c r="A95" s="29"/>
      <c r="B95" s="46"/>
      <c r="C95" s="10"/>
      <c r="D95" s="16"/>
      <c r="E95" s="10"/>
      <c r="F95" s="16"/>
      <c r="G95" s="10"/>
      <c r="H95" s="16"/>
      <c r="I95" s="10"/>
      <c r="J95" s="16"/>
      <c r="K95" s="10"/>
      <c r="L95" s="16"/>
      <c r="M95" s="10"/>
      <c r="N95" s="16"/>
      <c r="O95" s="10"/>
      <c r="P95" s="29"/>
      <c r="Q95" s="29"/>
      <c r="R95" s="29"/>
      <c r="S95" s="29"/>
      <c r="T95" s="29"/>
      <c r="U95" s="29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</row>
    <row r="96" spans="1:44" ht="20.25" customHeight="1">
      <c r="A96" s="29"/>
      <c r="B96" s="46"/>
      <c r="C96" s="72"/>
      <c r="D96" s="79"/>
      <c r="E96" s="10"/>
      <c r="F96" s="80"/>
      <c r="G96" s="83"/>
      <c r="H96" s="80"/>
      <c r="I96" s="10"/>
      <c r="J96" s="80"/>
      <c r="K96" s="10"/>
      <c r="L96" s="82"/>
      <c r="M96" s="10"/>
      <c r="N96" s="83"/>
      <c r="O96" s="10"/>
      <c r="P96" s="29"/>
      <c r="Q96" s="29"/>
      <c r="R96" s="69"/>
      <c r="S96" s="29"/>
      <c r="T96" s="29"/>
      <c r="U96" s="69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</row>
    <row r="97" spans="1:44" ht="20.25" customHeight="1">
      <c r="A97" s="29"/>
      <c r="B97" s="46"/>
      <c r="C97" s="10"/>
      <c r="D97" s="16"/>
      <c r="E97" s="10"/>
      <c r="F97" s="16"/>
      <c r="G97" s="10"/>
      <c r="H97" s="16"/>
      <c r="I97" s="10"/>
      <c r="J97" s="16"/>
      <c r="K97" s="10"/>
      <c r="L97" s="16"/>
      <c r="M97" s="99"/>
      <c r="N97" s="16"/>
      <c r="O97" s="10"/>
      <c r="P97" s="29"/>
      <c r="Q97" s="29"/>
      <c r="R97" s="69"/>
      <c r="S97" s="29"/>
      <c r="T97" s="29"/>
      <c r="U97" s="69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</row>
    <row r="98" spans="1:44" ht="20.25" customHeight="1">
      <c r="A98" s="29"/>
      <c r="B98" s="46"/>
      <c r="C98" s="10"/>
      <c r="D98" s="80"/>
      <c r="E98" s="10"/>
      <c r="F98" s="79"/>
      <c r="G98" s="10"/>
      <c r="H98" s="80"/>
      <c r="I98" s="10"/>
      <c r="J98" s="79"/>
      <c r="K98" s="10"/>
      <c r="L98" s="80"/>
      <c r="M98" s="10"/>
      <c r="N98" s="91"/>
      <c r="O98" s="10"/>
      <c r="P98" s="29"/>
      <c r="Q98" s="29"/>
      <c r="R98" s="69"/>
      <c r="S98" s="29"/>
      <c r="T98" s="29"/>
      <c r="U98" s="69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</row>
    <row r="99" spans="1:44" ht="20.25" customHeight="1">
      <c r="A99" s="29"/>
      <c r="B99" s="46"/>
      <c r="C99" s="91"/>
      <c r="D99" s="16"/>
      <c r="E99" s="91"/>
      <c r="F99" s="16"/>
      <c r="G99" s="91"/>
      <c r="H99" s="16"/>
      <c r="I99" s="91"/>
      <c r="J99" s="16"/>
      <c r="K99" s="91"/>
      <c r="L99" s="16"/>
      <c r="M99" s="10"/>
      <c r="N99" s="16"/>
      <c r="O99" s="10"/>
      <c r="P99" s="29"/>
      <c r="Q99" s="29"/>
      <c r="R99" s="69"/>
      <c r="S99" s="29"/>
      <c r="T99" s="29"/>
      <c r="U99" s="69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</row>
    <row r="100" spans="1:44" ht="20.25" customHeight="1">
      <c r="A100" s="29"/>
      <c r="B100" s="46"/>
      <c r="C100" s="10"/>
      <c r="D100" s="79"/>
      <c r="E100" s="10"/>
      <c r="F100" s="79"/>
      <c r="G100" s="10"/>
      <c r="H100" s="80"/>
      <c r="I100" s="10"/>
      <c r="J100" s="80"/>
      <c r="K100" s="10"/>
      <c r="L100" s="80"/>
      <c r="M100" s="10"/>
      <c r="N100" s="16"/>
      <c r="O100" s="10"/>
      <c r="P100" s="29"/>
      <c r="Q100" s="29"/>
      <c r="R100" s="69"/>
      <c r="S100" s="29"/>
      <c r="T100" s="29"/>
      <c r="U100" s="69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</row>
    <row r="101" spans="1:44" ht="20.25" customHeight="1">
      <c r="A101" s="29"/>
      <c r="B101" s="46"/>
      <c r="C101" s="10"/>
      <c r="D101" s="16"/>
      <c r="E101" s="10"/>
      <c r="F101" s="16"/>
      <c r="G101" s="10"/>
      <c r="H101" s="16"/>
      <c r="I101" s="10"/>
      <c r="J101" s="16"/>
      <c r="K101" s="10"/>
      <c r="L101" s="16"/>
      <c r="M101" s="10"/>
      <c r="N101" s="16"/>
      <c r="O101" s="10"/>
      <c r="P101" s="29"/>
      <c r="Q101" s="29"/>
      <c r="R101" s="69"/>
      <c r="S101" s="29"/>
      <c r="T101" s="29"/>
      <c r="U101" s="69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</row>
    <row r="102" spans="1:44" ht="20.25" customHeight="1">
      <c r="A102" s="29"/>
      <c r="B102" s="46"/>
      <c r="C102" s="10"/>
      <c r="D102" s="80"/>
      <c r="E102" s="10"/>
      <c r="F102" s="80"/>
      <c r="G102" s="83"/>
      <c r="H102" s="80"/>
      <c r="I102" s="10"/>
      <c r="J102" s="79"/>
      <c r="K102" s="10"/>
      <c r="L102" s="79"/>
      <c r="M102" s="10"/>
      <c r="N102" s="84"/>
      <c r="O102" s="10"/>
      <c r="P102" s="29"/>
      <c r="Q102" s="29"/>
      <c r="R102" s="69"/>
      <c r="S102" s="29"/>
      <c r="T102" s="29"/>
      <c r="U102" s="69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</row>
    <row r="103" spans="1:44" ht="20.25" customHeight="1">
      <c r="A103" s="29"/>
      <c r="B103" s="46"/>
      <c r="C103" s="10"/>
      <c r="D103" s="16"/>
      <c r="E103" s="10"/>
      <c r="F103" s="84"/>
      <c r="G103" s="83"/>
      <c r="H103" s="84"/>
      <c r="I103" s="10"/>
      <c r="J103" s="16"/>
      <c r="K103" s="10"/>
      <c r="L103" s="16"/>
      <c r="M103" s="10"/>
      <c r="N103" s="84"/>
      <c r="O103" s="10"/>
      <c r="P103" s="29"/>
      <c r="Q103" s="29"/>
      <c r="R103" s="69"/>
      <c r="S103" s="29"/>
      <c r="T103" s="29"/>
      <c r="U103" s="69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</row>
    <row r="104" spans="1:44" ht="20.25" customHeight="1">
      <c r="A104" s="29"/>
      <c r="B104" s="46"/>
      <c r="C104" s="10"/>
      <c r="D104" s="79"/>
      <c r="E104" s="10"/>
      <c r="F104" s="80"/>
      <c r="G104" s="83"/>
      <c r="H104" s="80"/>
      <c r="I104" s="10"/>
      <c r="J104" s="79"/>
      <c r="K104" s="10"/>
      <c r="L104" s="80"/>
      <c r="M104" s="10"/>
      <c r="N104" s="84"/>
      <c r="O104" s="10"/>
      <c r="P104" s="29"/>
      <c r="Q104" s="29"/>
      <c r="R104" s="69"/>
      <c r="S104" s="29"/>
      <c r="T104" s="29"/>
      <c r="U104" s="69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</row>
    <row r="105" spans="1:44" ht="20.25" customHeight="1">
      <c r="A105" s="29"/>
      <c r="B105" s="46"/>
      <c r="C105" s="10"/>
      <c r="D105" s="16"/>
      <c r="E105" s="10"/>
      <c r="F105" s="84"/>
      <c r="G105" s="83"/>
      <c r="H105" s="84"/>
      <c r="I105" s="10"/>
      <c r="J105" s="16"/>
      <c r="K105" s="10"/>
      <c r="L105" s="16"/>
      <c r="M105" s="10"/>
      <c r="N105" s="84"/>
      <c r="O105" s="10"/>
      <c r="P105" s="29"/>
      <c r="Q105" s="29"/>
      <c r="R105" s="69"/>
      <c r="S105" s="29"/>
      <c r="T105" s="29"/>
      <c r="U105" s="69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</row>
    <row r="106" spans="1:44" ht="20.25" customHeight="1">
      <c r="A106" s="29"/>
      <c r="B106" s="46"/>
      <c r="C106" s="10"/>
      <c r="D106" s="79"/>
      <c r="E106" s="10"/>
      <c r="F106" s="80"/>
      <c r="G106" s="83"/>
      <c r="H106" s="80"/>
      <c r="I106" s="10"/>
      <c r="J106" s="79"/>
      <c r="K106" s="10"/>
      <c r="L106" s="79"/>
      <c r="M106" s="10"/>
      <c r="N106" s="84"/>
      <c r="O106" s="10"/>
      <c r="P106" s="29"/>
      <c r="Q106" s="29"/>
      <c r="R106" s="69"/>
      <c r="S106" s="29"/>
      <c r="T106" s="29"/>
      <c r="U106" s="69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</row>
    <row r="107" spans="1:44" ht="20.25" customHeight="1">
      <c r="A107" s="29"/>
      <c r="B107" s="46"/>
      <c r="C107" s="91"/>
      <c r="D107" s="16"/>
      <c r="E107" s="91"/>
      <c r="F107" s="16"/>
      <c r="G107" s="91"/>
      <c r="H107" s="16"/>
      <c r="I107" s="91"/>
      <c r="J107" s="16"/>
      <c r="K107" s="10"/>
      <c r="L107" s="16"/>
      <c r="M107" s="10"/>
      <c r="N107" s="16"/>
      <c r="O107" s="10"/>
      <c r="P107" s="29"/>
      <c r="Q107" s="29"/>
      <c r="R107" s="69"/>
      <c r="S107" s="29"/>
      <c r="T107" s="29"/>
      <c r="U107" s="69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</row>
    <row r="108" spans="1:44" ht="20.25" customHeight="1">
      <c r="A108" s="29"/>
      <c r="B108" s="46"/>
      <c r="C108" s="10"/>
      <c r="D108" s="79"/>
      <c r="E108" s="10"/>
      <c r="F108" s="80"/>
      <c r="G108" s="83"/>
      <c r="H108" s="80"/>
      <c r="I108" s="83"/>
      <c r="J108" s="80"/>
      <c r="K108" s="83"/>
      <c r="L108" s="80"/>
      <c r="M108" s="83"/>
      <c r="N108" s="84"/>
      <c r="O108" s="10"/>
      <c r="P108" s="29"/>
      <c r="Q108" s="29"/>
      <c r="R108" s="69"/>
      <c r="S108" s="29"/>
      <c r="T108" s="29"/>
      <c r="U108" s="69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</row>
    <row r="109" spans="1:44" ht="20.25" customHeight="1">
      <c r="A109" s="29"/>
      <c r="B109" s="46"/>
      <c r="C109" s="10"/>
      <c r="D109" s="16"/>
      <c r="E109" s="10"/>
      <c r="F109" s="84"/>
      <c r="G109" s="83"/>
      <c r="H109" s="84"/>
      <c r="I109" s="83"/>
      <c r="J109" s="84"/>
      <c r="K109" s="83"/>
      <c r="L109" s="84"/>
      <c r="M109" s="83"/>
      <c r="N109" s="84"/>
      <c r="O109" s="10"/>
      <c r="P109" s="29"/>
      <c r="Q109" s="29"/>
      <c r="R109" s="69"/>
      <c r="S109" s="29"/>
      <c r="T109" s="29"/>
      <c r="U109" s="69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</row>
    <row r="110" spans="1:44" ht="20.25" customHeight="1">
      <c r="A110" s="29"/>
      <c r="B110" s="46"/>
      <c r="C110" s="10"/>
      <c r="D110" s="79"/>
      <c r="E110" s="10"/>
      <c r="F110" s="80"/>
      <c r="G110" s="83"/>
      <c r="H110" s="80"/>
      <c r="I110" s="83"/>
      <c r="J110" s="80"/>
      <c r="K110" s="83"/>
      <c r="L110" s="80"/>
      <c r="M110" s="83"/>
      <c r="N110" s="84"/>
      <c r="O110" s="10"/>
      <c r="P110" s="29"/>
      <c r="Q110" s="29"/>
      <c r="R110" s="69"/>
      <c r="S110" s="29"/>
      <c r="T110" s="29"/>
      <c r="U110" s="69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</row>
    <row r="111" spans="1:44" ht="20.25" customHeight="1">
      <c r="A111" s="86"/>
      <c r="B111" s="29"/>
      <c r="C111" s="86"/>
      <c r="D111" s="29"/>
      <c r="E111" s="86"/>
      <c r="F111" s="29"/>
      <c r="G111" s="86"/>
      <c r="H111" s="29"/>
      <c r="I111" s="86"/>
      <c r="J111" s="29"/>
      <c r="K111" s="86"/>
      <c r="L111" s="29"/>
      <c r="M111" s="86"/>
      <c r="N111" s="29"/>
      <c r="O111" s="10"/>
      <c r="P111" s="29"/>
      <c r="Q111" s="29"/>
      <c r="R111" s="69"/>
      <c r="S111" s="29"/>
      <c r="T111" s="29"/>
      <c r="U111" s="69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</row>
    <row r="112" spans="1:44" ht="20.25" customHeight="1">
      <c r="A112" s="86"/>
      <c r="B112" s="10"/>
      <c r="C112" s="86"/>
      <c r="D112" s="10"/>
      <c r="E112" s="86"/>
      <c r="F112" s="10"/>
      <c r="G112" s="86"/>
      <c r="H112" s="29"/>
      <c r="I112" s="86"/>
      <c r="J112" s="29"/>
      <c r="K112" s="86"/>
      <c r="L112" s="29"/>
      <c r="M112" s="86"/>
      <c r="N112" s="29"/>
      <c r="O112" s="10"/>
      <c r="P112" s="29"/>
      <c r="Q112" s="29"/>
      <c r="R112" s="69"/>
      <c r="S112" s="29"/>
      <c r="T112" s="29"/>
      <c r="U112" s="69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</row>
    <row r="113" spans="1:44" ht="20.25" customHeight="1">
      <c r="A113" s="29"/>
      <c r="B113" s="46"/>
      <c r="C113" s="29"/>
      <c r="D113" s="51"/>
      <c r="E113" s="29"/>
      <c r="F113" s="74"/>
      <c r="G113" s="70"/>
      <c r="H113" s="74"/>
      <c r="I113" s="70"/>
      <c r="J113" s="74"/>
      <c r="K113" s="70"/>
      <c r="L113" s="74"/>
      <c r="M113" s="70"/>
      <c r="N113" s="84"/>
      <c r="O113" s="10"/>
      <c r="P113" s="29"/>
      <c r="Q113" s="29"/>
      <c r="R113" s="69"/>
      <c r="S113" s="29"/>
      <c r="T113" s="29"/>
      <c r="U113" s="69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</row>
    <row r="114" spans="1:44" ht="20.25" customHeight="1">
      <c r="A114" s="29"/>
      <c r="B114" s="46"/>
      <c r="C114" s="29"/>
      <c r="D114" s="51"/>
      <c r="E114" s="29"/>
      <c r="F114" s="51"/>
      <c r="G114" s="70"/>
      <c r="H114" s="51"/>
      <c r="I114" s="70"/>
      <c r="J114" s="51"/>
      <c r="K114" s="70"/>
      <c r="L114" s="94"/>
      <c r="M114" s="70"/>
      <c r="N114" s="95"/>
      <c r="O114" s="10"/>
      <c r="P114" s="29"/>
      <c r="Q114" s="29"/>
      <c r="R114" s="69"/>
      <c r="S114" s="29"/>
      <c r="T114" s="29"/>
      <c r="U114" s="69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</row>
    <row r="115" spans="1:44" ht="20.25" customHeight="1">
      <c r="A115" s="29"/>
      <c r="B115" s="46"/>
      <c r="C115" s="81"/>
      <c r="D115" s="29"/>
      <c r="E115" s="81"/>
      <c r="F115" s="29"/>
      <c r="G115" s="81"/>
      <c r="H115" s="29"/>
      <c r="I115" s="81"/>
      <c r="J115" s="29"/>
      <c r="K115" s="29"/>
      <c r="L115" s="29"/>
      <c r="M115" s="29"/>
      <c r="N115" s="10"/>
      <c r="O115" s="10"/>
      <c r="P115" s="29"/>
      <c r="Q115" s="29"/>
      <c r="R115" s="69"/>
      <c r="S115" s="29"/>
      <c r="T115" s="29"/>
      <c r="U115" s="69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</row>
    <row r="116" spans="1:44" ht="20.25" customHeight="1">
      <c r="A116" s="29"/>
      <c r="B116" s="46"/>
      <c r="C116" s="29"/>
      <c r="D116" s="29"/>
      <c r="E116" s="29"/>
      <c r="F116" s="29"/>
      <c r="G116" s="29"/>
      <c r="H116" s="46"/>
      <c r="I116" s="29"/>
      <c r="J116" s="29"/>
      <c r="K116" s="29"/>
      <c r="L116" s="29"/>
      <c r="M116" s="29"/>
      <c r="N116" s="10"/>
      <c r="O116" s="10"/>
      <c r="P116" s="29"/>
      <c r="Q116" s="29"/>
      <c r="R116" s="69"/>
      <c r="S116" s="29"/>
      <c r="T116" s="29"/>
      <c r="U116" s="69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</row>
    <row r="117" spans="1:44" ht="20.25" customHeight="1">
      <c r="A117" s="29"/>
      <c r="B117" s="29"/>
      <c r="C117" s="29"/>
      <c r="D117" s="29"/>
      <c r="E117" s="29"/>
      <c r="F117" s="29"/>
      <c r="G117" s="29"/>
      <c r="H117" s="46"/>
      <c r="I117" s="29"/>
      <c r="J117" s="29"/>
      <c r="K117" s="29"/>
      <c r="L117" s="29"/>
      <c r="M117" s="29"/>
      <c r="N117" s="10"/>
      <c r="O117" s="10"/>
      <c r="P117" s="29"/>
      <c r="Q117" s="29"/>
      <c r="R117" s="69"/>
      <c r="S117" s="29"/>
      <c r="T117" s="29"/>
      <c r="U117" s="69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</row>
    <row r="118" spans="1:44" ht="20.25" customHeight="1">
      <c r="A118" s="29"/>
      <c r="B118" s="29"/>
      <c r="C118" s="29"/>
      <c r="D118" s="29"/>
      <c r="E118" s="29"/>
      <c r="F118" s="29"/>
      <c r="G118" s="29"/>
      <c r="H118" s="46"/>
      <c r="I118" s="29"/>
      <c r="J118" s="29"/>
      <c r="K118" s="29"/>
      <c r="L118" s="29"/>
      <c r="M118" s="29"/>
      <c r="N118" s="10"/>
      <c r="O118" s="10"/>
      <c r="P118" s="29"/>
      <c r="Q118" s="29"/>
      <c r="R118" s="69"/>
      <c r="S118" s="29"/>
      <c r="T118" s="29"/>
      <c r="U118" s="69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</row>
    <row r="119" spans="1:44" ht="20.25" customHeight="1">
      <c r="A119" s="29"/>
      <c r="B119" s="46"/>
      <c r="C119" s="81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10"/>
      <c r="P119" s="29"/>
      <c r="Q119" s="29"/>
      <c r="R119" s="69"/>
      <c r="S119" s="29"/>
      <c r="T119" s="29"/>
      <c r="U119" s="69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</row>
    <row r="120" spans="1:44" ht="18">
      <c r="A120" s="73"/>
      <c r="B120" s="46"/>
      <c r="C120" s="29"/>
      <c r="D120" s="51"/>
      <c r="E120" s="29"/>
      <c r="F120" s="29"/>
      <c r="G120" s="29"/>
      <c r="H120" s="29"/>
      <c r="I120" s="29"/>
      <c r="J120" s="29"/>
      <c r="K120" s="29"/>
      <c r="L120" s="69"/>
      <c r="M120" s="29"/>
      <c r="N120" s="29"/>
      <c r="O120" s="10"/>
      <c r="P120" s="29"/>
      <c r="Q120" s="29"/>
      <c r="R120" s="69"/>
      <c r="S120" s="29"/>
      <c r="T120" s="29"/>
      <c r="U120" s="69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</row>
    <row r="121" spans="1:44" ht="18">
      <c r="A121" s="73"/>
      <c r="B121" s="46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10"/>
      <c r="P121" s="29"/>
      <c r="Q121" s="29"/>
      <c r="R121" s="69"/>
      <c r="S121" s="29"/>
      <c r="T121" s="29"/>
      <c r="U121" s="69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</row>
    <row r="122" spans="1:44" ht="18">
      <c r="A122" s="73"/>
      <c r="B122" s="46"/>
      <c r="C122" s="29"/>
      <c r="D122" s="29"/>
      <c r="E122" s="29"/>
      <c r="F122" s="29"/>
      <c r="G122" s="29"/>
      <c r="H122" s="29"/>
      <c r="I122" s="29"/>
      <c r="J122" s="29"/>
      <c r="K122" s="29"/>
      <c r="L122" s="69"/>
      <c r="M122" s="29"/>
      <c r="N122" s="29"/>
      <c r="O122" s="10"/>
      <c r="P122" s="29"/>
      <c r="Q122" s="29"/>
      <c r="R122" s="69"/>
      <c r="S122" s="29"/>
      <c r="T122" s="29"/>
      <c r="U122" s="69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</row>
    <row r="123" spans="1:44" ht="18">
      <c r="A123" s="73"/>
      <c r="B123" s="46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10"/>
      <c r="P123" s="29"/>
      <c r="Q123" s="29"/>
      <c r="R123" s="69"/>
      <c r="S123" s="81"/>
      <c r="T123" s="29"/>
      <c r="U123" s="69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</row>
    <row r="124" spans="1:44" ht="18">
      <c r="A124" s="73"/>
      <c r="B124" s="46"/>
      <c r="C124" s="29"/>
      <c r="D124" s="29"/>
      <c r="E124" s="29"/>
      <c r="F124" s="29"/>
      <c r="G124" s="29"/>
      <c r="H124" s="29"/>
      <c r="I124" s="29"/>
      <c r="J124" s="29"/>
      <c r="K124" s="29"/>
      <c r="L124" s="69"/>
      <c r="M124" s="29"/>
      <c r="N124" s="29"/>
      <c r="O124" s="10"/>
      <c r="P124" s="29"/>
      <c r="Q124" s="29"/>
      <c r="R124" s="69"/>
      <c r="S124" s="29"/>
      <c r="T124" s="29"/>
      <c r="U124" s="69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</row>
    <row r="125" spans="1:44" ht="18">
      <c r="A125" s="81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10"/>
      <c r="P125" s="29"/>
      <c r="Q125" s="29"/>
      <c r="R125" s="69"/>
      <c r="S125" s="29"/>
      <c r="T125" s="29"/>
      <c r="U125" s="69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</row>
    <row r="126" spans="1:44" ht="18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69"/>
      <c r="O126" s="10"/>
      <c r="P126" s="29"/>
      <c r="Q126" s="29"/>
      <c r="R126" s="69"/>
      <c r="S126" s="29"/>
      <c r="T126" s="29"/>
      <c r="U126" s="69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</row>
    <row r="127" spans="1:44" ht="18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10"/>
      <c r="P127" s="29"/>
      <c r="Q127" s="29"/>
      <c r="R127" s="69"/>
      <c r="S127" s="29"/>
      <c r="T127" s="29"/>
      <c r="U127" s="69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</row>
    <row r="128" spans="1:44" ht="18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10"/>
      <c r="O128" s="10"/>
      <c r="P128" s="29"/>
      <c r="Q128" s="29"/>
      <c r="R128" s="69"/>
      <c r="S128" s="29"/>
      <c r="T128" s="29"/>
      <c r="U128" s="69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</row>
    <row r="129" spans="1:44" ht="18">
      <c r="A129" s="81"/>
      <c r="B129" s="29"/>
      <c r="C129" s="29"/>
      <c r="D129" s="29"/>
      <c r="E129" s="29"/>
      <c r="F129" s="29"/>
      <c r="G129" s="86"/>
      <c r="H129" s="86"/>
      <c r="I129" s="86"/>
      <c r="J129" s="29"/>
      <c r="K129" s="100"/>
      <c r="L129" s="29"/>
      <c r="M129" s="86"/>
      <c r="N129" s="29"/>
      <c r="O129" s="10"/>
      <c r="P129" s="29"/>
      <c r="Q129" s="29"/>
      <c r="R129" s="69"/>
      <c r="S129" s="29"/>
      <c r="T129" s="29"/>
      <c r="U129" s="69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</row>
    <row r="130" spans="1:44" ht="18">
      <c r="A130" s="29"/>
      <c r="B130" s="29"/>
      <c r="C130" s="29"/>
      <c r="D130" s="29"/>
      <c r="E130" s="29"/>
      <c r="F130" s="29"/>
      <c r="G130" s="86"/>
      <c r="H130" s="86"/>
      <c r="I130" s="86"/>
      <c r="J130" s="29"/>
      <c r="K130" s="86"/>
      <c r="L130" s="29"/>
      <c r="M130" s="86"/>
      <c r="N130" s="29"/>
      <c r="O130" s="10"/>
      <c r="P130" s="29"/>
      <c r="Q130" s="29"/>
      <c r="R130" s="69"/>
      <c r="S130" s="29"/>
      <c r="T130" s="29"/>
      <c r="U130" s="69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</row>
    <row r="131" spans="1:44" ht="18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81"/>
      <c r="L131" s="29"/>
      <c r="M131" s="29"/>
      <c r="N131" s="29"/>
      <c r="O131" s="10"/>
      <c r="P131" s="29"/>
      <c r="Q131" s="29"/>
      <c r="R131" s="69"/>
      <c r="S131" s="29"/>
      <c r="T131" s="29"/>
      <c r="U131" s="69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</row>
    <row r="132" spans="1:44" ht="18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69"/>
      <c r="M132" s="29"/>
      <c r="N132" s="29"/>
      <c r="O132" s="10"/>
      <c r="P132" s="29"/>
      <c r="Q132" s="29"/>
      <c r="R132" s="69"/>
      <c r="S132" s="29"/>
      <c r="T132" s="29"/>
      <c r="U132" s="69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</row>
    <row r="133" spans="1:44" ht="18">
      <c r="A133" s="29"/>
      <c r="B133" s="29"/>
      <c r="C133" s="29"/>
      <c r="D133" s="29"/>
      <c r="E133" s="81"/>
      <c r="F133" s="29"/>
      <c r="G133" s="29"/>
      <c r="H133" s="29"/>
      <c r="I133" s="29"/>
      <c r="J133" s="29"/>
      <c r="K133" s="29"/>
      <c r="L133" s="29"/>
      <c r="M133" s="29"/>
      <c r="N133" s="10"/>
      <c r="O133" s="10"/>
      <c r="P133" s="69"/>
      <c r="Q133" s="69"/>
      <c r="R133" s="69"/>
      <c r="S133" s="69"/>
      <c r="T133" s="69"/>
      <c r="U133" s="69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</row>
    <row r="134" spans="1:44" ht="18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10"/>
      <c r="O134" s="10"/>
      <c r="P134" s="69"/>
      <c r="Q134" s="69"/>
      <c r="R134" s="69"/>
      <c r="S134" s="69"/>
      <c r="T134" s="69"/>
      <c r="U134" s="69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</row>
    <row r="135" spans="1:44" ht="18">
      <c r="A135" s="86"/>
      <c r="B135" s="46"/>
      <c r="C135" s="29"/>
      <c r="D135" s="29"/>
      <c r="E135" s="81"/>
      <c r="F135" s="29"/>
      <c r="G135" s="29"/>
      <c r="H135" s="29"/>
      <c r="I135" s="29"/>
      <c r="J135" s="29"/>
      <c r="K135" s="29"/>
      <c r="L135" s="29"/>
      <c r="M135" s="29"/>
      <c r="N135" s="10"/>
      <c r="O135" s="10"/>
      <c r="P135" s="29"/>
      <c r="Q135" s="29"/>
      <c r="R135" s="69"/>
      <c r="S135" s="29"/>
      <c r="T135" s="29"/>
      <c r="U135" s="69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</row>
    <row r="136" spans="1:44" ht="18" customHeight="1">
      <c r="A136" s="10"/>
      <c r="B136" s="46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10"/>
      <c r="O136" s="10"/>
      <c r="P136" s="29"/>
      <c r="Q136" s="29"/>
      <c r="R136" s="69"/>
      <c r="S136" s="29"/>
      <c r="T136" s="29"/>
      <c r="U136" s="69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</row>
    <row r="137" spans="1:44" ht="18.75" customHeight="1">
      <c r="A137" s="86"/>
      <c r="B137" s="46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10"/>
      <c r="O137" s="10"/>
      <c r="P137" s="29"/>
      <c r="Q137" s="29"/>
      <c r="R137" s="69"/>
      <c r="S137" s="29"/>
      <c r="T137" s="29"/>
      <c r="U137" s="69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</row>
    <row r="138" spans="1:44" ht="18.75" customHeight="1">
      <c r="A138" s="81"/>
      <c r="B138" s="46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10"/>
      <c r="O138" s="10"/>
      <c r="P138" s="29"/>
      <c r="Q138" s="29"/>
      <c r="R138" s="69"/>
      <c r="S138" s="29"/>
      <c r="T138" s="29"/>
      <c r="U138" s="69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</row>
    <row r="139" spans="1:44" ht="18.75" customHeight="1">
      <c r="A139" s="81"/>
      <c r="B139" s="46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81"/>
      <c r="N139" s="10"/>
      <c r="O139" s="10"/>
      <c r="P139" s="29"/>
      <c r="Q139" s="29"/>
      <c r="R139" s="69"/>
      <c r="S139" s="29"/>
      <c r="T139" s="29"/>
      <c r="U139" s="69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</row>
    <row r="140" spans="1:44" ht="18.75" customHeight="1">
      <c r="A140" s="81"/>
      <c r="B140" s="46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81"/>
      <c r="N140" s="29"/>
      <c r="O140" s="10"/>
      <c r="P140" s="29"/>
      <c r="Q140" s="29"/>
      <c r="R140" s="69"/>
      <c r="S140" s="29"/>
      <c r="T140" s="29"/>
      <c r="U140" s="69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</row>
    <row r="141" spans="1:44" ht="18.75" customHeight="1">
      <c r="A141" s="10"/>
      <c r="B141" s="10"/>
      <c r="C141" s="10"/>
      <c r="D141" s="10"/>
      <c r="E141" s="29"/>
      <c r="F141" s="29"/>
      <c r="G141" s="10"/>
      <c r="H141" s="10"/>
      <c r="I141" s="10"/>
      <c r="J141" s="10"/>
      <c r="K141" s="86"/>
      <c r="L141" s="18"/>
      <c r="M141" s="10"/>
      <c r="N141" s="10"/>
      <c r="O141" s="10"/>
      <c r="P141" s="29"/>
      <c r="Q141" s="29"/>
      <c r="R141" s="69"/>
      <c r="S141" s="29"/>
      <c r="T141" s="29"/>
      <c r="U141" s="69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</row>
    <row r="142" spans="1:44" ht="18.75" customHeight="1">
      <c r="A142" s="10"/>
      <c r="B142" s="10"/>
      <c r="C142" s="10"/>
      <c r="D142" s="10"/>
      <c r="E142" s="29"/>
      <c r="F142" s="29"/>
      <c r="G142" s="10"/>
      <c r="H142" s="10"/>
      <c r="I142" s="10"/>
      <c r="J142" s="10"/>
      <c r="K142" s="86"/>
      <c r="L142" s="18"/>
      <c r="M142" s="10"/>
      <c r="N142" s="10"/>
      <c r="O142" s="10"/>
      <c r="P142" s="29"/>
      <c r="Q142" s="29"/>
      <c r="R142" s="69"/>
      <c r="S142" s="29"/>
      <c r="T142" s="29"/>
      <c r="U142" s="69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</row>
    <row r="143" spans="1:44" ht="18.75" customHeight="1">
      <c r="A143" s="10"/>
      <c r="B143" s="10"/>
      <c r="C143" s="10"/>
      <c r="D143" s="10"/>
      <c r="E143" s="29"/>
      <c r="F143" s="29"/>
      <c r="G143" s="10"/>
      <c r="H143" s="10"/>
      <c r="I143" s="10"/>
      <c r="J143" s="10"/>
      <c r="K143" s="29"/>
      <c r="L143" s="29"/>
      <c r="M143" s="10"/>
      <c r="N143" s="10"/>
      <c r="O143" s="10"/>
      <c r="P143" s="29"/>
      <c r="Q143" s="29"/>
      <c r="R143" s="69"/>
      <c r="S143" s="29"/>
      <c r="T143" s="29"/>
      <c r="U143" s="69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</row>
    <row r="144" spans="1:44" ht="18.75" customHeight="1">
      <c r="A144" s="10"/>
      <c r="B144" s="10"/>
      <c r="C144" s="10"/>
      <c r="D144" s="10"/>
      <c r="E144" s="29"/>
      <c r="F144" s="29"/>
      <c r="G144" s="10"/>
      <c r="H144" s="10"/>
      <c r="I144" s="10"/>
      <c r="J144" s="10"/>
      <c r="K144" s="29"/>
      <c r="L144" s="69"/>
      <c r="M144" s="10"/>
      <c r="N144" s="10"/>
      <c r="O144" s="10"/>
      <c r="P144" s="29"/>
      <c r="Q144" s="29"/>
      <c r="R144" s="69"/>
      <c r="S144" s="29"/>
      <c r="T144" s="29"/>
      <c r="U144" s="69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</row>
    <row r="145" spans="1:44" ht="18.75" customHeight="1">
      <c r="A145" s="10"/>
      <c r="B145" s="10"/>
      <c r="C145" s="10"/>
      <c r="D145" s="10"/>
      <c r="E145" s="29"/>
      <c r="F145" s="29"/>
      <c r="G145" s="10"/>
      <c r="H145" s="10"/>
      <c r="I145" s="10"/>
      <c r="J145" s="10"/>
      <c r="K145" s="10"/>
      <c r="L145" s="10"/>
      <c r="M145" s="81"/>
      <c r="N145" s="29"/>
      <c r="O145" s="10"/>
      <c r="P145" s="29"/>
      <c r="Q145" s="29"/>
      <c r="R145" s="69"/>
      <c r="S145" s="29"/>
      <c r="T145" s="29"/>
      <c r="U145" s="69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</row>
    <row r="146" spans="1:44" ht="18.75" customHeight="1">
      <c r="A146" s="10"/>
      <c r="B146" s="10"/>
      <c r="C146" s="10"/>
      <c r="D146" s="10"/>
      <c r="E146" s="29"/>
      <c r="F146" s="29"/>
      <c r="G146" s="10"/>
      <c r="H146" s="10"/>
      <c r="I146" s="10"/>
      <c r="J146" s="10"/>
      <c r="K146" s="10"/>
      <c r="L146" s="10"/>
      <c r="M146" s="29"/>
      <c r="N146" s="29"/>
      <c r="O146" s="10"/>
      <c r="P146" s="29"/>
      <c r="Q146" s="29"/>
      <c r="R146" s="69"/>
      <c r="S146" s="29"/>
      <c r="T146" s="29"/>
      <c r="U146" s="69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</row>
    <row r="147" spans="1:44" ht="18.75" customHeight="1">
      <c r="A147" s="10"/>
      <c r="B147" s="10"/>
      <c r="C147" s="10"/>
      <c r="D147" s="29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29"/>
      <c r="Q147" s="29"/>
      <c r="R147" s="69"/>
      <c r="S147" s="29"/>
      <c r="T147" s="29"/>
      <c r="U147" s="69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</row>
    <row r="148" spans="1:44" ht="18.75" customHeight="1">
      <c r="A148" s="10"/>
      <c r="B148" s="10"/>
      <c r="C148" s="10"/>
      <c r="D148" s="29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29"/>
      <c r="Q148" s="29"/>
      <c r="R148" s="69"/>
      <c r="S148" s="29"/>
      <c r="T148" s="29"/>
      <c r="U148" s="69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</row>
    <row r="149" spans="1:44" ht="18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29"/>
      <c r="Q149" s="29"/>
      <c r="R149" s="69"/>
      <c r="S149" s="29"/>
      <c r="T149" s="29"/>
      <c r="U149" s="69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</row>
    <row r="150" spans="1:44" ht="18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29"/>
      <c r="Q150" s="29"/>
      <c r="R150" s="69"/>
      <c r="S150" s="29"/>
      <c r="T150" s="29"/>
      <c r="U150" s="69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</row>
    <row r="151" spans="1:44" ht="18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29"/>
      <c r="Q151" s="29"/>
      <c r="R151" s="69"/>
      <c r="S151" s="29"/>
      <c r="T151" s="29"/>
      <c r="U151" s="69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</row>
    <row r="152" spans="1:44" ht="18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29"/>
      <c r="Q152" s="29"/>
      <c r="R152" s="69"/>
      <c r="S152" s="29"/>
      <c r="T152" s="29"/>
      <c r="U152" s="69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</row>
    <row r="153" spans="1:44" ht="18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29"/>
      <c r="Q153" s="29"/>
      <c r="R153" s="69"/>
      <c r="S153" s="29"/>
      <c r="T153" s="29"/>
      <c r="U153" s="69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</row>
    <row r="154" spans="1:44" ht="18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29"/>
      <c r="Q154" s="29"/>
      <c r="R154" s="69"/>
      <c r="S154" s="29"/>
      <c r="T154" s="29"/>
      <c r="U154" s="69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</row>
    <row r="155" spans="1:44" ht="18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29"/>
      <c r="Q155" s="29"/>
      <c r="R155" s="69"/>
      <c r="S155" s="29"/>
      <c r="T155" s="29"/>
      <c r="U155" s="69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</row>
    <row r="156" spans="1:44" ht="18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29"/>
      <c r="Q156" s="29"/>
      <c r="R156" s="69"/>
      <c r="S156" s="29"/>
      <c r="T156" s="29"/>
      <c r="U156" s="69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</row>
    <row r="157" spans="1:44" ht="18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29"/>
      <c r="Q157" s="29"/>
      <c r="R157" s="69"/>
      <c r="S157" s="29"/>
      <c r="T157" s="29"/>
      <c r="U157" s="69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</row>
    <row r="158" spans="1:44" ht="18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29"/>
      <c r="Q158" s="29"/>
      <c r="R158" s="69"/>
      <c r="S158" s="29"/>
      <c r="T158" s="29"/>
      <c r="U158" s="69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</row>
    <row r="159" spans="1:44" ht="18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29"/>
      <c r="Q159" s="29"/>
      <c r="R159" s="69"/>
      <c r="S159" s="29"/>
      <c r="T159" s="29"/>
      <c r="U159" s="69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</row>
    <row r="160" spans="1:44" ht="18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29"/>
      <c r="Q160" s="29"/>
      <c r="R160" s="69"/>
      <c r="S160" s="29"/>
      <c r="T160" s="29"/>
      <c r="U160" s="69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</row>
    <row r="161" spans="1:44" ht="18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29"/>
      <c r="Q161" s="29"/>
      <c r="R161" s="69"/>
      <c r="S161" s="29"/>
      <c r="T161" s="29"/>
      <c r="U161" s="69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</row>
    <row r="162" spans="1:44" ht="18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29"/>
      <c r="Q162" s="29"/>
      <c r="R162" s="69"/>
      <c r="S162" s="29"/>
      <c r="T162" s="29"/>
      <c r="U162" s="69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</row>
    <row r="163" spans="1:44" ht="18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29"/>
      <c r="Q163" s="29"/>
      <c r="R163" s="69"/>
      <c r="S163" s="29"/>
      <c r="T163" s="29"/>
      <c r="U163" s="69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</row>
    <row r="164" spans="1:44" ht="18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29"/>
      <c r="Q164" s="29"/>
      <c r="R164" s="69"/>
      <c r="S164" s="29"/>
      <c r="T164" s="29"/>
      <c r="U164" s="69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</row>
    <row r="165" spans="1:44" ht="18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29"/>
      <c r="Q165" s="29"/>
      <c r="R165" s="69"/>
      <c r="S165" s="29"/>
      <c r="T165" s="29"/>
      <c r="U165" s="69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</row>
    <row r="166" spans="1:44" ht="18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1"/>
      <c r="S166" s="29"/>
      <c r="T166" s="29"/>
      <c r="U166" s="69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</row>
    <row r="167" spans="1:44" ht="18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1"/>
      <c r="S167" s="29"/>
      <c r="T167" s="29"/>
      <c r="U167" s="69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</row>
    <row r="168" spans="1:44" ht="18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1"/>
      <c r="S168" s="29"/>
      <c r="T168" s="29"/>
      <c r="U168" s="69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</row>
    <row r="169" spans="1:44" ht="18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1"/>
      <c r="S169" s="29"/>
      <c r="T169" s="29"/>
      <c r="U169" s="69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</row>
    <row r="170" spans="14:21" ht="18">
      <c r="N170" s="10"/>
      <c r="R170" s="93"/>
      <c r="S170" s="8"/>
      <c r="T170" s="8"/>
      <c r="U170" s="92"/>
    </row>
    <row r="171" spans="14:21" ht="18">
      <c r="N171" s="10"/>
      <c r="S171" s="8"/>
      <c r="T171" s="8"/>
      <c r="U171" s="92"/>
    </row>
    <row r="172" ht="15">
      <c r="N172" s="10"/>
    </row>
    <row r="173" ht="15">
      <c r="N173" s="10"/>
    </row>
    <row r="174" ht="15">
      <c r="N174" s="10"/>
    </row>
    <row r="175" ht="15">
      <c r="N175" s="10"/>
    </row>
  </sheetData>
  <sheetProtection/>
  <printOptions/>
  <pageMargins left="0.31496062992125984" right="0.11811023622047245" top="0.31496062992125984" bottom="0.31496062992125984" header="0" footer="0"/>
  <pageSetup fitToWidth="2" horizontalDpi="600" verticalDpi="600" orientation="landscape" paperSize="9" scale="53" r:id="rId1"/>
  <colBreaks count="1" manualBreakCount="1">
    <brk id="21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AR4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88671875" style="0" customWidth="1"/>
    <col min="3" max="3" width="16.10546875" style="0" customWidth="1"/>
    <col min="4" max="4" width="6.77734375" style="0" customWidth="1"/>
    <col min="5" max="5" width="16.10546875" style="0" customWidth="1"/>
    <col min="6" max="6" width="6.77734375" style="0" customWidth="1"/>
    <col min="7" max="7" width="15.99609375" style="0" customWidth="1"/>
    <col min="8" max="8" width="6.77734375" style="0" customWidth="1"/>
    <col min="9" max="9" width="15.99609375" style="0" customWidth="1"/>
    <col min="10" max="10" width="6.77734375" style="0" customWidth="1"/>
    <col min="11" max="11" width="15.99609375" style="0" customWidth="1"/>
    <col min="12" max="12" width="8.88671875" style="0" customWidth="1"/>
    <col min="13" max="13" width="16.10546875" style="0" customWidth="1"/>
    <col min="14" max="14" width="6.77734375" style="0" customWidth="1"/>
    <col min="22" max="22" width="13.88671875" style="0" customWidth="1"/>
    <col min="24" max="24" width="15.99609375" style="0" customWidth="1"/>
    <col min="25" max="25" width="6.77734375" style="0" customWidth="1"/>
    <col min="26" max="26" width="15.99609375" style="0" customWidth="1"/>
    <col min="27" max="27" width="6.77734375" style="0" customWidth="1"/>
    <col min="28" max="28" width="15.99609375" style="0" customWidth="1"/>
    <col min="29" max="29" width="6.77734375" style="0" customWidth="1"/>
    <col min="30" max="30" width="15.99609375" style="0" customWidth="1"/>
    <col min="31" max="31" width="6.77734375" style="0" customWidth="1"/>
    <col min="32" max="32" width="15.99609375" style="0" customWidth="1"/>
    <col min="33" max="33" width="6.77734375" style="0" customWidth="1"/>
    <col min="34" max="34" width="15.99609375" style="0" customWidth="1"/>
    <col min="35" max="35" width="6.77734375" style="0" customWidth="1"/>
  </cols>
  <sheetData>
    <row r="1" spans="1:44" ht="24.75" customHeight="1" thickBot="1">
      <c r="A1" s="7" t="s">
        <v>0</v>
      </c>
      <c r="B1" s="8"/>
      <c r="C1" s="8"/>
      <c r="D1" s="8"/>
      <c r="E1" s="2"/>
      <c r="F1" s="2"/>
      <c r="G1" s="9" t="s">
        <v>29</v>
      </c>
      <c r="H1" s="14"/>
      <c r="I1" s="3"/>
      <c r="J1" s="15"/>
      <c r="K1" s="2"/>
      <c r="L1" s="5"/>
      <c r="M1" s="2"/>
      <c r="N1" s="5"/>
      <c r="O1" s="102" t="s">
        <v>20</v>
      </c>
      <c r="P1" s="103"/>
      <c r="Q1" s="103"/>
      <c r="R1" s="103" t="s">
        <v>29</v>
      </c>
      <c r="S1" s="103"/>
      <c r="T1" s="103"/>
      <c r="U1" s="104"/>
      <c r="V1" s="105" t="s">
        <v>0</v>
      </c>
      <c r="W1" s="105"/>
      <c r="X1" s="105"/>
      <c r="Y1" s="164"/>
      <c r="Z1" s="107"/>
      <c r="AA1" s="91"/>
      <c r="AB1" s="108" t="s">
        <v>29</v>
      </c>
      <c r="AC1" s="165"/>
      <c r="AD1" s="107"/>
      <c r="AE1" s="91"/>
      <c r="AF1" s="107"/>
      <c r="AG1" s="91"/>
      <c r="AH1" s="107"/>
      <c r="AI1" s="107"/>
      <c r="AJ1" s="106" t="s">
        <v>20</v>
      </c>
      <c r="AK1" s="107"/>
      <c r="AL1" s="107"/>
      <c r="AM1" s="166" t="s">
        <v>29</v>
      </c>
      <c r="AN1" s="107"/>
      <c r="AO1" s="107"/>
      <c r="AP1" s="107"/>
      <c r="AQ1" s="107"/>
      <c r="AR1" s="167"/>
    </row>
    <row r="2" spans="1:44" ht="23.25" customHeight="1" thickBot="1">
      <c r="A2" s="7" t="s">
        <v>55</v>
      </c>
      <c r="B2" s="7"/>
      <c r="C2" s="8"/>
      <c r="D2" s="8"/>
      <c r="E2" s="2"/>
      <c r="F2" s="2"/>
      <c r="G2" s="2"/>
      <c r="H2" s="5"/>
      <c r="I2" s="2"/>
      <c r="J2" s="5"/>
      <c r="K2" s="2"/>
      <c r="L2" s="5"/>
      <c r="M2" s="8" t="s">
        <v>17</v>
      </c>
      <c r="N2" s="29"/>
      <c r="O2" s="27" t="s">
        <v>21</v>
      </c>
      <c r="P2" s="27" t="s">
        <v>22</v>
      </c>
      <c r="Q2" s="27" t="s">
        <v>23</v>
      </c>
      <c r="R2" s="110" t="s">
        <v>53</v>
      </c>
      <c r="S2" s="27" t="s">
        <v>24</v>
      </c>
      <c r="T2" s="27" t="s">
        <v>25</v>
      </c>
      <c r="U2" s="111" t="s">
        <v>26</v>
      </c>
      <c r="V2" s="105" t="s">
        <v>56</v>
      </c>
      <c r="W2" s="105"/>
      <c r="X2" s="105"/>
      <c r="Y2" s="164"/>
      <c r="Z2" s="107"/>
      <c r="AA2" s="91"/>
      <c r="AB2" s="107"/>
      <c r="AC2" s="91"/>
      <c r="AD2" s="107"/>
      <c r="AE2" s="91"/>
      <c r="AF2" s="107"/>
      <c r="AG2" s="91"/>
      <c r="AH2" s="109" t="s">
        <v>17</v>
      </c>
      <c r="AI2" s="109"/>
      <c r="AJ2" s="112" t="s">
        <v>21</v>
      </c>
      <c r="AK2" s="112" t="s">
        <v>22</v>
      </c>
      <c r="AL2" s="112" t="s">
        <v>23</v>
      </c>
      <c r="AM2" s="112" t="s">
        <v>53</v>
      </c>
      <c r="AN2" s="112" t="s">
        <v>24</v>
      </c>
      <c r="AO2" s="113" t="s">
        <v>25</v>
      </c>
      <c r="AP2" s="113" t="s">
        <v>26</v>
      </c>
      <c r="AQ2" s="107"/>
      <c r="AR2" s="167"/>
    </row>
    <row r="3" spans="1:44" ht="23.25" customHeight="1" thickBot="1">
      <c r="A3" s="2"/>
      <c r="B3" s="2"/>
      <c r="C3" s="2"/>
      <c r="D3" s="2"/>
      <c r="E3" s="2"/>
      <c r="F3" s="2"/>
      <c r="G3" s="2"/>
      <c r="H3" s="5"/>
      <c r="I3" s="2"/>
      <c r="J3" s="5"/>
      <c r="K3" s="2"/>
      <c r="L3" s="5"/>
      <c r="M3" s="8" t="s">
        <v>18</v>
      </c>
      <c r="N3" s="29"/>
      <c r="O3" s="114" t="s">
        <v>50</v>
      </c>
      <c r="P3" s="114" t="s">
        <v>47</v>
      </c>
      <c r="Q3" s="114" t="s">
        <v>48</v>
      </c>
      <c r="R3" s="114" t="s">
        <v>54</v>
      </c>
      <c r="S3" s="114" t="s">
        <v>52</v>
      </c>
      <c r="T3" s="114" t="s">
        <v>51</v>
      </c>
      <c r="U3" s="115"/>
      <c r="V3" s="109" t="s">
        <v>57</v>
      </c>
      <c r="W3" s="109"/>
      <c r="X3" s="107"/>
      <c r="Y3" s="91"/>
      <c r="Z3" s="107"/>
      <c r="AA3" s="91"/>
      <c r="AB3" s="107"/>
      <c r="AC3" s="91"/>
      <c r="AD3" s="107"/>
      <c r="AE3" s="91"/>
      <c r="AF3" s="107"/>
      <c r="AG3" s="91"/>
      <c r="AH3" s="109" t="s">
        <v>18</v>
      </c>
      <c r="AI3" s="109"/>
      <c r="AJ3" s="116" t="s">
        <v>50</v>
      </c>
      <c r="AK3" s="116" t="s">
        <v>47</v>
      </c>
      <c r="AL3" s="116" t="s">
        <v>48</v>
      </c>
      <c r="AM3" s="116" t="s">
        <v>54</v>
      </c>
      <c r="AN3" s="116" t="s">
        <v>52</v>
      </c>
      <c r="AO3" s="117" t="s">
        <v>51</v>
      </c>
      <c r="AP3" s="118"/>
      <c r="AQ3" s="107"/>
      <c r="AR3" s="167"/>
    </row>
    <row r="4" spans="1:44" ht="23.25" customHeight="1" thickBot="1">
      <c r="A4" s="45" t="s">
        <v>1</v>
      </c>
      <c r="B4" s="45"/>
      <c r="C4" s="61" t="s">
        <v>12</v>
      </c>
      <c r="D4" s="62"/>
      <c r="E4" s="61" t="s">
        <v>13</v>
      </c>
      <c r="F4" s="62"/>
      <c r="G4" s="61" t="s">
        <v>15</v>
      </c>
      <c r="H4" s="62"/>
      <c r="I4" s="61" t="s">
        <v>16</v>
      </c>
      <c r="J4" s="62"/>
      <c r="K4" s="61" t="s">
        <v>19</v>
      </c>
      <c r="L4" s="62"/>
      <c r="M4" s="61" t="s">
        <v>27</v>
      </c>
      <c r="N4" s="62"/>
      <c r="O4" s="119"/>
      <c r="P4" s="119"/>
      <c r="Q4" s="119"/>
      <c r="R4" s="119"/>
      <c r="S4" s="119"/>
      <c r="T4" s="119"/>
      <c r="U4" s="120"/>
      <c r="V4" s="121" t="s">
        <v>1</v>
      </c>
      <c r="W4" s="121"/>
      <c r="X4" s="122" t="s">
        <v>12</v>
      </c>
      <c r="Y4" s="123"/>
      <c r="Z4" s="122" t="s">
        <v>13</v>
      </c>
      <c r="AA4" s="123"/>
      <c r="AB4" s="122" t="s">
        <v>15</v>
      </c>
      <c r="AC4" s="123"/>
      <c r="AD4" s="122" t="s">
        <v>16</v>
      </c>
      <c r="AE4" s="123"/>
      <c r="AF4" s="122" t="s">
        <v>19</v>
      </c>
      <c r="AG4" s="124"/>
      <c r="AH4" s="122" t="s">
        <v>27</v>
      </c>
      <c r="AI4" s="123"/>
      <c r="AJ4" s="125"/>
      <c r="AK4" s="125"/>
      <c r="AL4" s="125"/>
      <c r="AM4" s="125"/>
      <c r="AN4" s="125"/>
      <c r="AO4" s="125"/>
      <c r="AP4" s="125"/>
      <c r="AQ4" s="107"/>
      <c r="AR4" s="167"/>
    </row>
    <row r="5" spans="1:44" ht="23.25" customHeight="1">
      <c r="A5" s="20"/>
      <c r="B5" s="4"/>
      <c r="C5" s="20" t="s">
        <v>201</v>
      </c>
      <c r="D5" s="49"/>
      <c r="E5" s="20" t="s">
        <v>210</v>
      </c>
      <c r="F5" s="49"/>
      <c r="G5" s="20" t="s">
        <v>244</v>
      </c>
      <c r="H5" s="49"/>
      <c r="I5" s="20" t="s">
        <v>221</v>
      </c>
      <c r="J5" s="49"/>
      <c r="K5" s="20" t="s">
        <v>239</v>
      </c>
      <c r="L5" s="49"/>
      <c r="M5" s="20"/>
      <c r="N5" s="49"/>
      <c r="O5" s="111"/>
      <c r="P5" s="111"/>
      <c r="Q5" s="111"/>
      <c r="R5" s="111"/>
      <c r="S5" s="111"/>
      <c r="T5" s="111"/>
      <c r="U5" s="111"/>
      <c r="V5" s="118"/>
      <c r="W5" s="118"/>
      <c r="X5" s="126" t="s">
        <v>296</v>
      </c>
      <c r="Y5" s="127"/>
      <c r="Z5" s="126" t="s">
        <v>234</v>
      </c>
      <c r="AA5" s="127"/>
      <c r="AB5" s="126" t="s">
        <v>213</v>
      </c>
      <c r="AC5" s="127"/>
      <c r="AD5" s="126" t="s">
        <v>308</v>
      </c>
      <c r="AE5" s="127"/>
      <c r="AF5" s="126"/>
      <c r="AG5" s="81"/>
      <c r="AH5" s="126"/>
      <c r="AI5" s="127"/>
      <c r="AJ5" s="129"/>
      <c r="AK5" s="129"/>
      <c r="AL5" s="129"/>
      <c r="AM5" s="129"/>
      <c r="AN5" s="129"/>
      <c r="AO5" s="129"/>
      <c r="AP5" s="129"/>
      <c r="AQ5" s="107"/>
      <c r="AR5" s="167"/>
    </row>
    <row r="6" spans="1:44" ht="23.25" customHeight="1">
      <c r="A6" s="19" t="s">
        <v>2</v>
      </c>
      <c r="B6" s="34" t="s">
        <v>10</v>
      </c>
      <c r="C6" s="63" t="s">
        <v>62</v>
      </c>
      <c r="D6" s="64">
        <v>22.8</v>
      </c>
      <c r="E6" s="55" t="s">
        <v>51</v>
      </c>
      <c r="F6" s="56">
        <v>23.6</v>
      </c>
      <c r="G6" s="55" t="s">
        <v>11</v>
      </c>
      <c r="H6" s="57">
        <v>24.3</v>
      </c>
      <c r="I6" s="55" t="s">
        <v>63</v>
      </c>
      <c r="J6" s="56">
        <v>26.8</v>
      </c>
      <c r="K6" s="55" t="s">
        <v>47</v>
      </c>
      <c r="L6" s="57">
        <v>28.5</v>
      </c>
      <c r="M6" s="55"/>
      <c r="N6" s="56"/>
      <c r="O6" s="140">
        <v>8</v>
      </c>
      <c r="P6" s="140">
        <v>4</v>
      </c>
      <c r="Q6" s="140">
        <v>12</v>
      </c>
      <c r="R6" s="140"/>
      <c r="S6" s="140">
        <v>6</v>
      </c>
      <c r="T6" s="140">
        <v>10</v>
      </c>
      <c r="U6" s="140">
        <f>42-(O6+P6+Q6+R6+S6+T6)</f>
        <v>2</v>
      </c>
      <c r="V6" s="118" t="s">
        <v>44</v>
      </c>
      <c r="W6" s="117" t="s">
        <v>10</v>
      </c>
      <c r="X6" s="126" t="s">
        <v>329</v>
      </c>
      <c r="Y6" s="127">
        <v>87</v>
      </c>
      <c r="Z6" s="126" t="s">
        <v>64</v>
      </c>
      <c r="AA6" s="127">
        <v>70</v>
      </c>
      <c r="AB6" s="126" t="s">
        <v>51</v>
      </c>
      <c r="AC6" s="127">
        <v>67</v>
      </c>
      <c r="AD6" s="126" t="s">
        <v>69</v>
      </c>
      <c r="AE6" s="127">
        <v>65</v>
      </c>
      <c r="AF6" s="126"/>
      <c r="AG6" s="81"/>
      <c r="AH6" s="126"/>
      <c r="AI6" s="127"/>
      <c r="AJ6" s="133"/>
      <c r="AK6" s="133"/>
      <c r="AL6" s="133">
        <v>12</v>
      </c>
      <c r="AM6" s="133">
        <v>10</v>
      </c>
      <c r="AN6" s="133">
        <v>6</v>
      </c>
      <c r="AO6" s="133">
        <v>8</v>
      </c>
      <c r="AP6" s="133">
        <f>42-(AJ6+AK6+AL6+AM6+AN6+AO6)</f>
        <v>6</v>
      </c>
      <c r="AQ6" s="107"/>
      <c r="AR6" s="167"/>
    </row>
    <row r="7" spans="1:44" ht="23.25" customHeight="1">
      <c r="A7" s="21"/>
      <c r="B7" s="35"/>
      <c r="C7" s="52" t="s">
        <v>202</v>
      </c>
      <c r="D7" s="53"/>
      <c r="E7" s="52" t="s">
        <v>245</v>
      </c>
      <c r="F7" s="53"/>
      <c r="G7" s="52" t="s">
        <v>211</v>
      </c>
      <c r="H7" s="53"/>
      <c r="I7" s="52" t="s">
        <v>222</v>
      </c>
      <c r="J7" s="53"/>
      <c r="K7" s="52"/>
      <c r="L7" s="53"/>
      <c r="M7" s="52"/>
      <c r="N7" s="29"/>
      <c r="O7" s="130"/>
      <c r="P7" s="134"/>
      <c r="Q7" s="134"/>
      <c r="R7" s="134"/>
      <c r="S7" s="134"/>
      <c r="T7" s="134"/>
      <c r="U7" s="130"/>
      <c r="V7" s="118" t="s">
        <v>43</v>
      </c>
      <c r="W7" s="136"/>
      <c r="X7" s="137" t="s">
        <v>204</v>
      </c>
      <c r="Y7" s="138"/>
      <c r="Z7" s="137" t="s">
        <v>295</v>
      </c>
      <c r="AA7" s="138"/>
      <c r="AB7" s="137" t="s">
        <v>231</v>
      </c>
      <c r="AC7" s="138"/>
      <c r="AD7" s="137"/>
      <c r="AE7" s="138"/>
      <c r="AF7" s="137"/>
      <c r="AG7" s="138"/>
      <c r="AH7" s="137"/>
      <c r="AI7" s="139"/>
      <c r="AJ7" s="116"/>
      <c r="AK7" s="116"/>
      <c r="AL7" s="116"/>
      <c r="AM7" s="116"/>
      <c r="AN7" s="116"/>
      <c r="AO7" s="116"/>
      <c r="AP7" s="117"/>
      <c r="AQ7" s="107"/>
      <c r="AR7" s="167"/>
    </row>
    <row r="8" spans="1:44" ht="23.25" customHeight="1" thickBot="1">
      <c r="A8" s="19" t="s">
        <v>3</v>
      </c>
      <c r="B8" s="36" t="s">
        <v>11</v>
      </c>
      <c r="C8" s="25" t="s">
        <v>66</v>
      </c>
      <c r="D8" s="58">
        <v>23.5</v>
      </c>
      <c r="E8" s="25" t="s">
        <v>67</v>
      </c>
      <c r="F8" s="58">
        <v>24</v>
      </c>
      <c r="G8" s="25" t="s">
        <v>65</v>
      </c>
      <c r="H8" s="54">
        <v>24</v>
      </c>
      <c r="I8" s="25" t="s">
        <v>69</v>
      </c>
      <c r="J8" s="54">
        <v>24.6</v>
      </c>
      <c r="K8" s="25"/>
      <c r="L8" s="54"/>
      <c r="M8" s="25"/>
      <c r="N8" s="29"/>
      <c r="O8" s="140">
        <v>5</v>
      </c>
      <c r="P8" s="140"/>
      <c r="Q8" s="140">
        <v>6</v>
      </c>
      <c r="R8" s="140"/>
      <c r="S8" s="140">
        <v>3</v>
      </c>
      <c r="T8" s="140">
        <v>4</v>
      </c>
      <c r="U8" s="141">
        <f>21-(O8+P8+Q8+R8+S8+T8)</f>
        <v>3</v>
      </c>
      <c r="V8" s="118" t="s">
        <v>4</v>
      </c>
      <c r="W8" s="117" t="s">
        <v>11</v>
      </c>
      <c r="X8" s="126" t="s">
        <v>66</v>
      </c>
      <c r="Y8" s="127">
        <v>85</v>
      </c>
      <c r="Z8" s="126" t="s">
        <v>65</v>
      </c>
      <c r="AA8" s="127">
        <v>67</v>
      </c>
      <c r="AB8" s="126" t="s">
        <v>63</v>
      </c>
      <c r="AC8" s="127">
        <v>60</v>
      </c>
      <c r="AD8" s="126"/>
      <c r="AE8" s="127"/>
      <c r="AF8" s="126"/>
      <c r="AG8" s="81"/>
      <c r="AH8" s="126"/>
      <c r="AI8" s="142"/>
      <c r="AJ8" s="133"/>
      <c r="AK8" s="133"/>
      <c r="AL8" s="133">
        <v>6</v>
      </c>
      <c r="AM8" s="133"/>
      <c r="AN8" s="133">
        <v>4</v>
      </c>
      <c r="AO8" s="133">
        <v>5</v>
      </c>
      <c r="AP8" s="133">
        <f>21-(AJ8+AK8+AL8+AM8+AN8+AO8)</f>
        <v>6</v>
      </c>
      <c r="AQ8" s="107"/>
      <c r="AR8" s="167"/>
    </row>
    <row r="9" spans="1:44" ht="23.25" customHeight="1">
      <c r="A9" s="20"/>
      <c r="B9" s="33"/>
      <c r="C9" s="28" t="s">
        <v>212</v>
      </c>
      <c r="D9" s="49"/>
      <c r="E9" s="28" t="s">
        <v>223</v>
      </c>
      <c r="F9" s="49"/>
      <c r="G9" s="28" t="s">
        <v>233</v>
      </c>
      <c r="H9" s="49"/>
      <c r="I9" s="28" t="s">
        <v>240</v>
      </c>
      <c r="J9" s="49"/>
      <c r="K9" s="20" t="s">
        <v>203</v>
      </c>
      <c r="L9" s="49"/>
      <c r="M9" s="20" t="s">
        <v>246</v>
      </c>
      <c r="N9" s="49"/>
      <c r="O9" s="130"/>
      <c r="P9" s="130"/>
      <c r="Q9" s="130"/>
      <c r="R9" s="130"/>
      <c r="S9" s="130"/>
      <c r="T9" s="130"/>
      <c r="U9" s="146"/>
      <c r="V9" s="112"/>
      <c r="W9" s="129"/>
      <c r="X9" s="143" t="s">
        <v>250</v>
      </c>
      <c r="Y9" s="128"/>
      <c r="Z9" s="143" t="s">
        <v>201</v>
      </c>
      <c r="AA9" s="128"/>
      <c r="AB9" s="143" t="s">
        <v>304</v>
      </c>
      <c r="AC9" s="128"/>
      <c r="AD9" s="143" t="s">
        <v>313</v>
      </c>
      <c r="AE9" s="128"/>
      <c r="AF9" s="143" t="s">
        <v>318</v>
      </c>
      <c r="AG9" s="128"/>
      <c r="AH9" s="143" t="s">
        <v>309</v>
      </c>
      <c r="AI9" s="127"/>
      <c r="AJ9" s="116"/>
      <c r="AK9" s="116"/>
      <c r="AL9" s="116"/>
      <c r="AM9" s="116"/>
      <c r="AN9" s="116"/>
      <c r="AO9" s="116"/>
      <c r="AP9" s="117"/>
      <c r="AQ9" s="107"/>
      <c r="AR9" s="167"/>
    </row>
    <row r="10" spans="1:44" ht="23.25" customHeight="1">
      <c r="A10" s="19" t="s">
        <v>2</v>
      </c>
      <c r="B10" s="34" t="s">
        <v>10</v>
      </c>
      <c r="C10" s="55" t="s">
        <v>51</v>
      </c>
      <c r="D10" s="56">
        <v>20.9</v>
      </c>
      <c r="E10" s="55" t="s">
        <v>63</v>
      </c>
      <c r="F10" s="56">
        <v>21.2</v>
      </c>
      <c r="G10" s="55" t="s">
        <v>64</v>
      </c>
      <c r="H10" s="57">
        <v>21.7</v>
      </c>
      <c r="I10" s="55" t="s">
        <v>47</v>
      </c>
      <c r="J10" s="57">
        <v>22.2</v>
      </c>
      <c r="K10" s="55" t="s">
        <v>62</v>
      </c>
      <c r="L10" s="56">
        <v>22.5</v>
      </c>
      <c r="M10" s="55" t="s">
        <v>11</v>
      </c>
      <c r="N10" s="57">
        <v>23.1</v>
      </c>
      <c r="O10" s="140">
        <v>2</v>
      </c>
      <c r="P10" s="140">
        <v>6</v>
      </c>
      <c r="Q10" s="140">
        <v>4</v>
      </c>
      <c r="R10" s="140">
        <v>8</v>
      </c>
      <c r="S10" s="140">
        <v>10</v>
      </c>
      <c r="T10" s="140">
        <v>12</v>
      </c>
      <c r="U10" s="140">
        <f>42-(O10+P10+Q10+R10+S10+T10)</f>
        <v>0</v>
      </c>
      <c r="V10" s="118" t="s">
        <v>33</v>
      </c>
      <c r="W10" s="133" t="s">
        <v>10</v>
      </c>
      <c r="X10" s="144" t="s">
        <v>11</v>
      </c>
      <c r="Y10" s="149">
        <v>9.19</v>
      </c>
      <c r="Z10" s="144" t="s">
        <v>62</v>
      </c>
      <c r="AA10" s="149">
        <v>8.38</v>
      </c>
      <c r="AB10" s="144" t="s">
        <v>51</v>
      </c>
      <c r="AC10" s="145">
        <v>7.96</v>
      </c>
      <c r="AD10" s="144" t="s">
        <v>64</v>
      </c>
      <c r="AE10" s="149">
        <v>7</v>
      </c>
      <c r="AF10" s="144" t="s">
        <v>47</v>
      </c>
      <c r="AG10" s="149">
        <v>6.74</v>
      </c>
      <c r="AH10" s="144" t="s">
        <v>63</v>
      </c>
      <c r="AI10" s="145">
        <v>6.61</v>
      </c>
      <c r="AJ10" s="133">
        <v>12</v>
      </c>
      <c r="AK10" s="133">
        <v>4</v>
      </c>
      <c r="AL10" s="133">
        <v>10</v>
      </c>
      <c r="AM10" s="133">
        <v>6</v>
      </c>
      <c r="AN10" s="133">
        <v>2</v>
      </c>
      <c r="AO10" s="133">
        <v>8</v>
      </c>
      <c r="AP10" s="133">
        <f>42-(AJ10+AK10+AL10+AM10+AN10+AO10)</f>
        <v>0</v>
      </c>
      <c r="AQ10" s="107"/>
      <c r="AR10" s="167"/>
    </row>
    <row r="11" spans="1:44" ht="23.25" customHeight="1">
      <c r="A11" s="21"/>
      <c r="B11" s="35"/>
      <c r="C11" s="52" t="s">
        <v>204</v>
      </c>
      <c r="D11" s="53"/>
      <c r="E11" s="52" t="s">
        <v>247</v>
      </c>
      <c r="F11" s="53"/>
      <c r="G11" s="52" t="s">
        <v>213</v>
      </c>
      <c r="H11" s="53"/>
      <c r="I11" s="52" t="s">
        <v>234</v>
      </c>
      <c r="J11" s="53"/>
      <c r="K11" s="52" t="s">
        <v>224</v>
      </c>
      <c r="L11" s="53"/>
      <c r="M11" s="52"/>
      <c r="N11" s="29"/>
      <c r="O11" s="130"/>
      <c r="P11" s="130"/>
      <c r="Q11" s="130"/>
      <c r="R11" s="130"/>
      <c r="S11" s="130"/>
      <c r="T11" s="130"/>
      <c r="U11" s="130"/>
      <c r="V11" s="118"/>
      <c r="W11" s="117"/>
      <c r="X11" s="126" t="s">
        <v>297</v>
      </c>
      <c r="Y11" s="127"/>
      <c r="Z11" s="126" t="s">
        <v>321</v>
      </c>
      <c r="AA11" s="127"/>
      <c r="AB11" s="126" t="s">
        <v>216</v>
      </c>
      <c r="AC11" s="127"/>
      <c r="AD11" s="126" t="s">
        <v>221</v>
      </c>
      <c r="AE11" s="127"/>
      <c r="AF11" s="126"/>
      <c r="AG11" s="81"/>
      <c r="AH11" s="126"/>
      <c r="AI11" s="127"/>
      <c r="AJ11" s="117"/>
      <c r="AK11" s="117"/>
      <c r="AL11" s="117"/>
      <c r="AM11" s="117"/>
      <c r="AN11" s="117"/>
      <c r="AO11" s="117"/>
      <c r="AP11" s="117"/>
      <c r="AQ11" s="107"/>
      <c r="AR11" s="167"/>
    </row>
    <row r="12" spans="1:44" ht="23.25" customHeight="1" thickBot="1">
      <c r="A12" s="19" t="s">
        <v>4</v>
      </c>
      <c r="B12" s="36" t="s">
        <v>11</v>
      </c>
      <c r="C12" s="25" t="s">
        <v>66</v>
      </c>
      <c r="D12" s="58">
        <v>21.8</v>
      </c>
      <c r="E12" s="25" t="s">
        <v>67</v>
      </c>
      <c r="F12" s="58">
        <v>22.9</v>
      </c>
      <c r="G12" s="25" t="s">
        <v>65</v>
      </c>
      <c r="H12" s="58">
        <v>23.4</v>
      </c>
      <c r="I12" s="25" t="s">
        <v>70</v>
      </c>
      <c r="J12" s="54">
        <v>23.8</v>
      </c>
      <c r="K12" s="25" t="s">
        <v>69</v>
      </c>
      <c r="L12" s="54">
        <v>25.2</v>
      </c>
      <c r="M12" s="25"/>
      <c r="N12" s="29"/>
      <c r="O12" s="140">
        <v>5</v>
      </c>
      <c r="P12" s="140"/>
      <c r="Q12" s="140">
        <v>6</v>
      </c>
      <c r="R12" s="140">
        <v>3</v>
      </c>
      <c r="S12" s="140">
        <v>2</v>
      </c>
      <c r="T12" s="140">
        <v>4</v>
      </c>
      <c r="U12" s="141">
        <f>21-(O12+P12+Q12+R12+S12+T12)</f>
        <v>1</v>
      </c>
      <c r="V12" s="118" t="s">
        <v>3</v>
      </c>
      <c r="W12" s="117" t="s">
        <v>11</v>
      </c>
      <c r="X12" s="126" t="s">
        <v>66</v>
      </c>
      <c r="Y12" s="127">
        <v>6.64</v>
      </c>
      <c r="Z12" s="126" t="s">
        <v>67</v>
      </c>
      <c r="AA12" s="127">
        <v>6.32</v>
      </c>
      <c r="AB12" s="126" t="s">
        <v>65</v>
      </c>
      <c r="AC12" s="131">
        <v>5.8</v>
      </c>
      <c r="AD12" s="126" t="s">
        <v>69</v>
      </c>
      <c r="AE12" s="131">
        <v>4.55</v>
      </c>
      <c r="AF12" s="126"/>
      <c r="AG12" s="81"/>
      <c r="AH12" s="126"/>
      <c r="AI12" s="142"/>
      <c r="AJ12" s="117">
        <v>5</v>
      </c>
      <c r="AK12" s="117"/>
      <c r="AL12" s="117">
        <v>6</v>
      </c>
      <c r="AM12" s="117"/>
      <c r="AN12" s="117">
        <v>3</v>
      </c>
      <c r="AO12" s="117">
        <v>4</v>
      </c>
      <c r="AP12" s="133">
        <f>21-(AJ12+AK12+AL12+AM12+AN12+AO12)</f>
        <v>3</v>
      </c>
      <c r="AQ12" s="107"/>
      <c r="AR12" s="167"/>
    </row>
    <row r="13" spans="1:44" ht="23.25" customHeight="1">
      <c r="A13" s="20"/>
      <c r="B13" s="33"/>
      <c r="C13" s="28" t="s">
        <v>205</v>
      </c>
      <c r="D13" s="49"/>
      <c r="E13" s="28" t="s">
        <v>248</v>
      </c>
      <c r="F13" s="49"/>
      <c r="G13" s="28" t="s">
        <v>225</v>
      </c>
      <c r="H13" s="49"/>
      <c r="I13" s="28" t="s">
        <v>214</v>
      </c>
      <c r="J13" s="49"/>
      <c r="K13" s="20" t="s">
        <v>235</v>
      </c>
      <c r="L13" s="49"/>
      <c r="M13" s="20" t="s">
        <v>241</v>
      </c>
      <c r="N13" s="49"/>
      <c r="O13" s="130"/>
      <c r="P13" s="130"/>
      <c r="Q13" s="130"/>
      <c r="R13" s="130"/>
      <c r="S13" s="130"/>
      <c r="T13" s="130"/>
      <c r="U13" s="146"/>
      <c r="V13" s="112"/>
      <c r="W13" s="129"/>
      <c r="X13" s="143" t="s">
        <v>314</v>
      </c>
      <c r="Y13" s="128"/>
      <c r="Z13" s="143" t="s">
        <v>223</v>
      </c>
      <c r="AA13" s="128"/>
      <c r="AB13" s="143" t="s">
        <v>218</v>
      </c>
      <c r="AC13" s="128"/>
      <c r="AD13" s="143" t="s">
        <v>204</v>
      </c>
      <c r="AE13" s="128"/>
      <c r="AF13" s="143" t="s">
        <v>319</v>
      </c>
      <c r="AG13" s="128"/>
      <c r="AH13" s="143" t="s">
        <v>246</v>
      </c>
      <c r="AI13" s="127"/>
      <c r="AJ13" s="116"/>
      <c r="AK13" s="116"/>
      <c r="AL13" s="116"/>
      <c r="AM13" s="116"/>
      <c r="AN13" s="116"/>
      <c r="AO13" s="116"/>
      <c r="AP13" s="117"/>
      <c r="AQ13" s="107"/>
      <c r="AR13" s="167"/>
    </row>
    <row r="14" spans="1:44" ht="23.25" customHeight="1">
      <c r="A14" s="19" t="s">
        <v>2</v>
      </c>
      <c r="B14" s="34" t="s">
        <v>10</v>
      </c>
      <c r="C14" s="55" t="s">
        <v>62</v>
      </c>
      <c r="D14" s="56">
        <v>23.6</v>
      </c>
      <c r="E14" s="55" t="s">
        <v>11</v>
      </c>
      <c r="F14" s="56">
        <v>24.6</v>
      </c>
      <c r="G14" s="55" t="s">
        <v>63</v>
      </c>
      <c r="H14" s="56">
        <v>24.9</v>
      </c>
      <c r="I14" s="55" t="s">
        <v>51</v>
      </c>
      <c r="J14" s="57">
        <v>25</v>
      </c>
      <c r="K14" s="55" t="s">
        <v>64</v>
      </c>
      <c r="L14" s="56">
        <v>25.4</v>
      </c>
      <c r="M14" s="55" t="s">
        <v>47</v>
      </c>
      <c r="N14" s="56">
        <v>29.3</v>
      </c>
      <c r="O14" s="140">
        <v>10</v>
      </c>
      <c r="P14" s="140">
        <v>2</v>
      </c>
      <c r="Q14" s="140">
        <v>12</v>
      </c>
      <c r="R14" s="140">
        <v>4</v>
      </c>
      <c r="S14" s="140">
        <v>8</v>
      </c>
      <c r="T14" s="140">
        <v>6</v>
      </c>
      <c r="U14" s="140">
        <f>42-(O14+P14+Q14+R14+S14+T14)</f>
        <v>0</v>
      </c>
      <c r="V14" s="118" t="s">
        <v>46</v>
      </c>
      <c r="W14" s="133" t="s">
        <v>10</v>
      </c>
      <c r="X14" s="144" t="s">
        <v>70</v>
      </c>
      <c r="Y14" s="145">
        <v>2.52</v>
      </c>
      <c r="Z14" s="144" t="s">
        <v>63</v>
      </c>
      <c r="AA14" s="149">
        <v>2.46</v>
      </c>
      <c r="AB14" s="144" t="s">
        <v>65</v>
      </c>
      <c r="AC14" s="145">
        <v>2.45</v>
      </c>
      <c r="AD14" s="144" t="s">
        <v>62</v>
      </c>
      <c r="AE14" s="145">
        <v>2.26</v>
      </c>
      <c r="AF14" s="144" t="s">
        <v>47</v>
      </c>
      <c r="AG14" s="145">
        <v>2.03</v>
      </c>
      <c r="AH14" s="144" t="s">
        <v>11</v>
      </c>
      <c r="AI14" s="149">
        <v>1.93</v>
      </c>
      <c r="AJ14" s="133">
        <v>2</v>
      </c>
      <c r="AK14" s="133">
        <v>4</v>
      </c>
      <c r="AL14" s="133">
        <v>6</v>
      </c>
      <c r="AM14" s="133">
        <v>12</v>
      </c>
      <c r="AN14" s="133">
        <v>10</v>
      </c>
      <c r="AO14" s="133">
        <v>8</v>
      </c>
      <c r="AP14" s="133">
        <f>42-(AJ14+AK14+AL14+AM14+AN14+AO14)</f>
        <v>0</v>
      </c>
      <c r="AQ14" s="107"/>
      <c r="AR14" s="167"/>
    </row>
    <row r="15" spans="1:44" ht="23.25" customHeight="1">
      <c r="A15" s="21"/>
      <c r="B15" s="35"/>
      <c r="C15" s="52" t="s">
        <v>249</v>
      </c>
      <c r="D15" s="53"/>
      <c r="E15" s="52" t="s">
        <v>215</v>
      </c>
      <c r="F15" s="53"/>
      <c r="G15" s="52" t="s">
        <v>236</v>
      </c>
      <c r="H15" s="53"/>
      <c r="I15" s="52" t="s">
        <v>303</v>
      </c>
      <c r="J15" s="53"/>
      <c r="K15" s="52" t="s">
        <v>226</v>
      </c>
      <c r="L15" s="53"/>
      <c r="M15" s="52" t="s">
        <v>242</v>
      </c>
      <c r="N15" s="29"/>
      <c r="O15" s="130"/>
      <c r="P15" s="130"/>
      <c r="Q15" s="130"/>
      <c r="R15" s="130"/>
      <c r="S15" s="130"/>
      <c r="T15" s="130"/>
      <c r="U15" s="130"/>
      <c r="V15" s="118" t="s">
        <v>58</v>
      </c>
      <c r="W15" s="117"/>
      <c r="X15" s="126" t="s">
        <v>305</v>
      </c>
      <c r="Y15" s="127"/>
      <c r="Z15" s="126" t="s">
        <v>298</v>
      </c>
      <c r="AA15" s="127"/>
      <c r="AB15" s="126" t="s">
        <v>233</v>
      </c>
      <c r="AC15" s="127"/>
      <c r="AD15" s="126" t="s">
        <v>224</v>
      </c>
      <c r="AE15" s="127"/>
      <c r="AF15" s="126"/>
      <c r="AG15" s="81"/>
      <c r="AH15" s="126"/>
      <c r="AI15" s="127"/>
      <c r="AJ15" s="117"/>
      <c r="AK15" s="117"/>
      <c r="AL15" s="117"/>
      <c r="AM15" s="117"/>
      <c r="AN15" s="117"/>
      <c r="AO15" s="117"/>
      <c r="AP15" s="117"/>
      <c r="AQ15" s="107"/>
      <c r="AR15" s="167"/>
    </row>
    <row r="16" spans="1:44" ht="23.25" customHeight="1" thickBot="1">
      <c r="A16" s="19" t="s">
        <v>5</v>
      </c>
      <c r="B16" s="36" t="s">
        <v>11</v>
      </c>
      <c r="C16" s="25" t="s">
        <v>67</v>
      </c>
      <c r="D16" s="54">
        <v>24.7</v>
      </c>
      <c r="E16" s="25" t="s">
        <v>65</v>
      </c>
      <c r="F16" s="54">
        <v>25.6</v>
      </c>
      <c r="G16" s="25" t="s">
        <v>70</v>
      </c>
      <c r="H16" s="58">
        <v>25.6</v>
      </c>
      <c r="I16" s="25" t="s">
        <v>66</v>
      </c>
      <c r="J16" s="58">
        <v>25.6</v>
      </c>
      <c r="K16" s="25" t="s">
        <v>69</v>
      </c>
      <c r="L16" s="58">
        <v>26</v>
      </c>
      <c r="M16" s="25" t="s">
        <v>68</v>
      </c>
      <c r="N16" s="29">
        <v>35.8</v>
      </c>
      <c r="O16" s="130">
        <v>6</v>
      </c>
      <c r="P16" s="130">
        <v>1</v>
      </c>
      <c r="Q16" s="130">
        <v>3</v>
      </c>
      <c r="R16" s="130">
        <v>4</v>
      </c>
      <c r="S16" s="130">
        <v>2</v>
      </c>
      <c r="T16" s="130">
        <v>5</v>
      </c>
      <c r="U16" s="141">
        <f>21-(O16+P16+Q16+R16+S16+T16)</f>
        <v>0</v>
      </c>
      <c r="V16" s="118" t="s">
        <v>4</v>
      </c>
      <c r="W16" s="117" t="s">
        <v>11</v>
      </c>
      <c r="X16" s="126" t="s">
        <v>51</v>
      </c>
      <c r="Y16" s="131">
        <v>2.2</v>
      </c>
      <c r="Z16" s="126" t="s">
        <v>66</v>
      </c>
      <c r="AA16" s="131">
        <v>2.1</v>
      </c>
      <c r="AB16" s="126" t="s">
        <v>64</v>
      </c>
      <c r="AC16" s="131">
        <v>2.04</v>
      </c>
      <c r="AD16" s="126" t="s">
        <v>69</v>
      </c>
      <c r="AE16" s="127">
        <v>1.64</v>
      </c>
      <c r="AF16" s="126"/>
      <c r="AG16" s="81"/>
      <c r="AH16" s="126"/>
      <c r="AI16" s="142"/>
      <c r="AJ16" s="117"/>
      <c r="AK16" s="117"/>
      <c r="AL16" s="117">
        <v>5</v>
      </c>
      <c r="AM16" s="117">
        <v>4</v>
      </c>
      <c r="AN16" s="117">
        <v>3</v>
      </c>
      <c r="AO16" s="117">
        <v>6</v>
      </c>
      <c r="AP16" s="133">
        <f>21-(AJ16+AK16+AL16+AM16+AN16+AO16)</f>
        <v>3</v>
      </c>
      <c r="AQ16" s="107"/>
      <c r="AR16" s="167"/>
    </row>
    <row r="17" spans="1:44" ht="23.25" customHeight="1">
      <c r="A17" s="20"/>
      <c r="B17" s="33"/>
      <c r="C17" s="28" t="s">
        <v>216</v>
      </c>
      <c r="D17" s="49"/>
      <c r="E17" s="28" t="s">
        <v>243</v>
      </c>
      <c r="F17" s="49"/>
      <c r="G17" s="28" t="s">
        <v>250</v>
      </c>
      <c r="H17" s="49"/>
      <c r="I17" s="28" t="s">
        <v>227</v>
      </c>
      <c r="J17" s="49"/>
      <c r="K17" s="20" t="s">
        <v>228</v>
      </c>
      <c r="L17" s="49"/>
      <c r="M17" s="20" t="s">
        <v>237</v>
      </c>
      <c r="N17" s="49"/>
      <c r="O17" s="134"/>
      <c r="P17" s="134"/>
      <c r="Q17" s="134"/>
      <c r="R17" s="134"/>
      <c r="S17" s="134"/>
      <c r="T17" s="134"/>
      <c r="U17" s="146"/>
      <c r="V17" s="112"/>
      <c r="W17" s="129"/>
      <c r="X17" s="143" t="s">
        <v>201</v>
      </c>
      <c r="Y17" s="128"/>
      <c r="Z17" s="143" t="s">
        <v>251</v>
      </c>
      <c r="AA17" s="128"/>
      <c r="AB17" s="143" t="s">
        <v>219</v>
      </c>
      <c r="AC17" s="128"/>
      <c r="AD17" s="143" t="s">
        <v>229</v>
      </c>
      <c r="AE17" s="128"/>
      <c r="AF17" s="143" t="s">
        <v>320</v>
      </c>
      <c r="AG17" s="128"/>
      <c r="AH17" s="143"/>
      <c r="AI17" s="127"/>
      <c r="AJ17" s="116"/>
      <c r="AK17" s="116"/>
      <c r="AL17" s="116"/>
      <c r="AM17" s="116"/>
      <c r="AN17" s="116"/>
      <c r="AO17" s="116"/>
      <c r="AP17" s="117"/>
      <c r="AQ17" s="107"/>
      <c r="AR17" s="167"/>
    </row>
    <row r="18" spans="1:44" ht="23.25" customHeight="1">
      <c r="A18" s="19" t="s">
        <v>6</v>
      </c>
      <c r="B18" s="34" t="s">
        <v>10</v>
      </c>
      <c r="C18" s="55" t="s">
        <v>51</v>
      </c>
      <c r="D18" s="56">
        <v>49.7</v>
      </c>
      <c r="E18" s="55" t="s">
        <v>47</v>
      </c>
      <c r="F18" s="57">
        <v>50</v>
      </c>
      <c r="G18" s="55" t="s">
        <v>11</v>
      </c>
      <c r="H18" s="56">
        <v>50.1</v>
      </c>
      <c r="I18" s="55" t="s">
        <v>63</v>
      </c>
      <c r="J18" s="57">
        <v>53</v>
      </c>
      <c r="K18" s="78" t="s">
        <v>62</v>
      </c>
      <c r="L18" s="57">
        <v>54.8</v>
      </c>
      <c r="M18" s="55" t="s">
        <v>64</v>
      </c>
      <c r="N18" s="56">
        <v>56.9</v>
      </c>
      <c r="O18" s="140">
        <v>8</v>
      </c>
      <c r="P18" s="140">
        <v>10</v>
      </c>
      <c r="Q18" s="140">
        <v>4</v>
      </c>
      <c r="R18" s="140">
        <v>2</v>
      </c>
      <c r="S18" s="140">
        <v>6</v>
      </c>
      <c r="T18" s="140">
        <v>12</v>
      </c>
      <c r="U18" s="140">
        <f>42-(O18+P18+Q18+R18+S18+T18)</f>
        <v>0</v>
      </c>
      <c r="V18" s="118" t="s">
        <v>30</v>
      </c>
      <c r="W18" s="133" t="s">
        <v>10</v>
      </c>
      <c r="X18" s="144" t="s">
        <v>62</v>
      </c>
      <c r="Y18" s="145">
        <v>56</v>
      </c>
      <c r="Z18" s="144" t="s">
        <v>11</v>
      </c>
      <c r="AA18" s="145">
        <v>52</v>
      </c>
      <c r="AB18" s="144" t="s">
        <v>51</v>
      </c>
      <c r="AC18" s="145">
        <v>50</v>
      </c>
      <c r="AD18" s="144" t="s">
        <v>63</v>
      </c>
      <c r="AE18" s="145">
        <v>44</v>
      </c>
      <c r="AF18" s="144" t="s">
        <v>47</v>
      </c>
      <c r="AG18" s="145">
        <v>40</v>
      </c>
      <c r="AH18" s="144"/>
      <c r="AI18" s="145"/>
      <c r="AJ18" s="133">
        <v>10</v>
      </c>
      <c r="AK18" s="133">
        <v>4</v>
      </c>
      <c r="AL18" s="133">
        <v>12</v>
      </c>
      <c r="AM18" s="133"/>
      <c r="AN18" s="133">
        <v>6</v>
      </c>
      <c r="AO18" s="133">
        <v>8</v>
      </c>
      <c r="AP18" s="133">
        <f>42-(AJ18+AK18+AL18+AM18+AN18+AO18)</f>
        <v>2</v>
      </c>
      <c r="AQ18" s="107"/>
      <c r="AR18" s="167"/>
    </row>
    <row r="19" spans="1:44" ht="23.25" customHeight="1">
      <c r="A19" s="21"/>
      <c r="B19" s="35"/>
      <c r="C19" s="52" t="s">
        <v>251</v>
      </c>
      <c r="D19" s="53"/>
      <c r="E19" s="52" t="s">
        <v>217</v>
      </c>
      <c r="F19" s="53"/>
      <c r="G19" s="52" t="s">
        <v>206</v>
      </c>
      <c r="H19" s="53"/>
      <c r="I19" s="52" t="s">
        <v>229</v>
      </c>
      <c r="J19" s="53"/>
      <c r="K19" s="52" t="s">
        <v>239</v>
      </c>
      <c r="L19" s="53"/>
      <c r="M19" s="52"/>
      <c r="N19" s="53"/>
      <c r="O19" s="134"/>
      <c r="P19" s="134"/>
      <c r="Q19" s="134"/>
      <c r="R19" s="134"/>
      <c r="S19" s="134"/>
      <c r="T19" s="134"/>
      <c r="U19" s="130"/>
      <c r="V19" s="118"/>
      <c r="W19" s="117"/>
      <c r="X19" s="126" t="s">
        <v>253</v>
      </c>
      <c r="Y19" s="127"/>
      <c r="Z19" s="126" t="s">
        <v>299</v>
      </c>
      <c r="AA19" s="127"/>
      <c r="AB19" s="126" t="s">
        <v>217</v>
      </c>
      <c r="AC19" s="127"/>
      <c r="AD19" s="126" t="s">
        <v>221</v>
      </c>
      <c r="AE19" s="127"/>
      <c r="AF19" s="126"/>
      <c r="AG19" s="81"/>
      <c r="AH19" s="126"/>
      <c r="AI19" s="127"/>
      <c r="AJ19" s="117"/>
      <c r="AK19" s="117"/>
      <c r="AL19" s="117"/>
      <c r="AM19" s="117"/>
      <c r="AN19" s="117"/>
      <c r="AO19" s="117"/>
      <c r="AP19" s="117"/>
      <c r="AQ19" s="107"/>
      <c r="AR19" s="167"/>
    </row>
    <row r="20" spans="1:44" ht="23.25" customHeight="1" thickBot="1">
      <c r="A20" s="19" t="s">
        <v>3</v>
      </c>
      <c r="B20" s="36" t="s">
        <v>11</v>
      </c>
      <c r="C20" s="25" t="s">
        <v>67</v>
      </c>
      <c r="D20" s="58">
        <v>50</v>
      </c>
      <c r="E20" s="25" t="s">
        <v>65</v>
      </c>
      <c r="F20" s="58">
        <v>51.8</v>
      </c>
      <c r="G20" s="25" t="s">
        <v>66</v>
      </c>
      <c r="H20" s="58">
        <v>51.8</v>
      </c>
      <c r="I20" s="25" t="s">
        <v>69</v>
      </c>
      <c r="J20" s="58">
        <v>53.9</v>
      </c>
      <c r="K20" s="25" t="s">
        <v>68</v>
      </c>
      <c r="L20" s="58">
        <v>56.1</v>
      </c>
      <c r="M20" s="25"/>
      <c r="N20" s="70"/>
      <c r="O20" s="140">
        <v>6</v>
      </c>
      <c r="P20" s="140">
        <v>2</v>
      </c>
      <c r="Q20" s="140">
        <v>4</v>
      </c>
      <c r="R20" s="140"/>
      <c r="S20" s="140">
        <v>3</v>
      </c>
      <c r="T20" s="140">
        <v>5</v>
      </c>
      <c r="U20" s="141">
        <f>21-(O20+P20+Q20+R20+S20+T20)</f>
        <v>1</v>
      </c>
      <c r="V20" s="118" t="s">
        <v>3</v>
      </c>
      <c r="W20" s="117" t="s">
        <v>11</v>
      </c>
      <c r="X20" s="126" t="s">
        <v>67</v>
      </c>
      <c r="Y20" s="127">
        <v>49</v>
      </c>
      <c r="Z20" s="126" t="s">
        <v>66</v>
      </c>
      <c r="AA20" s="127">
        <v>43</v>
      </c>
      <c r="AB20" s="126" t="s">
        <v>65</v>
      </c>
      <c r="AC20" s="127">
        <v>39</v>
      </c>
      <c r="AD20" s="126" t="s">
        <v>69</v>
      </c>
      <c r="AE20" s="127">
        <v>29</v>
      </c>
      <c r="AF20" s="126"/>
      <c r="AG20" s="81"/>
      <c r="AH20" s="126"/>
      <c r="AI20" s="142"/>
      <c r="AJ20" s="117">
        <v>6</v>
      </c>
      <c r="AK20" s="117"/>
      <c r="AL20" s="117">
        <v>5</v>
      </c>
      <c r="AM20" s="117"/>
      <c r="AN20" s="117">
        <v>3</v>
      </c>
      <c r="AO20" s="117">
        <v>4</v>
      </c>
      <c r="AP20" s="133">
        <f>21-(AJ20+AK20+AL20+AM20+AN20+AO20)</f>
        <v>3</v>
      </c>
      <c r="AQ20" s="107"/>
      <c r="AR20" s="167"/>
    </row>
    <row r="21" spans="1:44" ht="23.25" customHeight="1">
      <c r="A21" s="20"/>
      <c r="B21" s="33"/>
      <c r="C21" s="28" t="s">
        <v>207</v>
      </c>
      <c r="D21" s="49"/>
      <c r="E21" s="28" t="s">
        <v>240</v>
      </c>
      <c r="F21" s="49"/>
      <c r="G21" s="28" t="s">
        <v>238</v>
      </c>
      <c r="H21" s="49"/>
      <c r="I21" s="20" t="s">
        <v>252</v>
      </c>
      <c r="J21" s="49"/>
      <c r="K21" s="20" t="s">
        <v>218</v>
      </c>
      <c r="L21" s="49"/>
      <c r="M21" s="20" t="s">
        <v>230</v>
      </c>
      <c r="N21" s="49"/>
      <c r="O21" s="134"/>
      <c r="P21" s="134"/>
      <c r="Q21" s="134"/>
      <c r="R21" s="134"/>
      <c r="S21" s="134"/>
      <c r="T21" s="134"/>
      <c r="U21" s="146"/>
      <c r="V21" s="112"/>
      <c r="W21" s="129"/>
      <c r="X21" s="143" t="s">
        <v>300</v>
      </c>
      <c r="Y21" s="128"/>
      <c r="Z21" s="143" t="s">
        <v>310</v>
      </c>
      <c r="AA21" s="128"/>
      <c r="AB21" s="143" t="s">
        <v>215</v>
      </c>
      <c r="AC21" s="128"/>
      <c r="AD21" s="143" t="s">
        <v>322</v>
      </c>
      <c r="AE21" s="128"/>
      <c r="AF21" s="143" t="s">
        <v>315</v>
      </c>
      <c r="AG21" s="128"/>
      <c r="AH21" s="143" t="s">
        <v>241</v>
      </c>
      <c r="AI21" s="127"/>
      <c r="AJ21" s="116"/>
      <c r="AK21" s="116"/>
      <c r="AL21" s="116"/>
      <c r="AM21" s="116"/>
      <c r="AN21" s="116"/>
      <c r="AO21" s="116"/>
      <c r="AP21" s="117"/>
      <c r="AQ21" s="107"/>
      <c r="AR21" s="167"/>
    </row>
    <row r="22" spans="1:44" ht="23.25" customHeight="1">
      <c r="A22" s="19" t="s">
        <v>6</v>
      </c>
      <c r="B22" s="34" t="s">
        <v>10</v>
      </c>
      <c r="C22" s="55" t="s">
        <v>62</v>
      </c>
      <c r="D22" s="57">
        <v>46.9</v>
      </c>
      <c r="E22" s="55" t="s">
        <v>47</v>
      </c>
      <c r="F22" s="57">
        <v>47.2</v>
      </c>
      <c r="G22" s="55" t="s">
        <v>64</v>
      </c>
      <c r="H22" s="57">
        <v>47.5</v>
      </c>
      <c r="I22" s="55" t="s">
        <v>67</v>
      </c>
      <c r="J22" s="56">
        <v>47.6</v>
      </c>
      <c r="K22" s="55" t="s">
        <v>51</v>
      </c>
      <c r="L22" s="56">
        <v>48.6</v>
      </c>
      <c r="M22" s="55" t="s">
        <v>63</v>
      </c>
      <c r="N22" s="57">
        <v>53.3</v>
      </c>
      <c r="O22" s="140">
        <v>6</v>
      </c>
      <c r="P22" s="140">
        <v>10</v>
      </c>
      <c r="Q22" s="140">
        <v>12</v>
      </c>
      <c r="R22" s="140">
        <v>8</v>
      </c>
      <c r="S22" s="140">
        <v>2</v>
      </c>
      <c r="T22" s="140">
        <v>4</v>
      </c>
      <c r="U22" s="140">
        <f>42-(O22+P22+Q22+R22+S22+T22)</f>
        <v>0</v>
      </c>
      <c r="V22" s="118" t="s">
        <v>44</v>
      </c>
      <c r="W22" s="133" t="s">
        <v>10</v>
      </c>
      <c r="X22" s="144" t="s">
        <v>138</v>
      </c>
      <c r="Y22" s="145">
        <v>52</v>
      </c>
      <c r="Z22" s="144" t="s">
        <v>139</v>
      </c>
      <c r="AA22" s="145">
        <v>52</v>
      </c>
      <c r="AB22" s="144" t="s">
        <v>51</v>
      </c>
      <c r="AC22" s="145">
        <v>50</v>
      </c>
      <c r="AD22" s="144" t="s">
        <v>11</v>
      </c>
      <c r="AE22" s="145">
        <v>47</v>
      </c>
      <c r="AF22" s="144" t="s">
        <v>70</v>
      </c>
      <c r="AG22" s="145">
        <v>45</v>
      </c>
      <c r="AH22" s="144" t="s">
        <v>47</v>
      </c>
      <c r="AI22" s="145">
        <v>31</v>
      </c>
      <c r="AJ22" s="133">
        <v>6</v>
      </c>
      <c r="AK22" s="133">
        <v>2</v>
      </c>
      <c r="AL22" s="133">
        <v>11</v>
      </c>
      <c r="AM22" s="133">
        <v>4</v>
      </c>
      <c r="AN22" s="133">
        <v>11</v>
      </c>
      <c r="AO22" s="133">
        <v>8</v>
      </c>
      <c r="AP22" s="133">
        <f>42-(AJ22+AK22+AL22+AM22+AN22+AO22)</f>
        <v>0</v>
      </c>
      <c r="AQ22" s="107"/>
      <c r="AR22" s="167"/>
    </row>
    <row r="23" spans="1:44" ht="23.25" customHeight="1">
      <c r="A23" s="21"/>
      <c r="B23" s="35"/>
      <c r="C23" s="52" t="s">
        <v>203</v>
      </c>
      <c r="D23" s="53"/>
      <c r="E23" s="52" t="s">
        <v>295</v>
      </c>
      <c r="F23" s="53"/>
      <c r="G23" s="52" t="s">
        <v>231</v>
      </c>
      <c r="H23" s="53"/>
      <c r="I23" s="52"/>
      <c r="J23" s="53"/>
      <c r="K23" s="52"/>
      <c r="L23" s="53"/>
      <c r="M23" s="52"/>
      <c r="N23" s="53"/>
      <c r="O23" s="134"/>
      <c r="P23" s="134"/>
      <c r="Q23" s="134"/>
      <c r="R23" s="134"/>
      <c r="S23" s="134"/>
      <c r="T23" s="134"/>
      <c r="U23" s="130"/>
      <c r="V23" s="118" t="s">
        <v>43</v>
      </c>
      <c r="W23" s="117"/>
      <c r="X23" s="126" t="s">
        <v>303</v>
      </c>
      <c r="Y23" s="127"/>
      <c r="Z23" s="126" t="s">
        <v>311</v>
      </c>
      <c r="AA23" s="127"/>
      <c r="AB23" s="126" t="s">
        <v>323</v>
      </c>
      <c r="AC23" s="127"/>
      <c r="AD23" s="126" t="s">
        <v>306</v>
      </c>
      <c r="AE23" s="127"/>
      <c r="AF23" s="126" t="s">
        <v>316</v>
      </c>
      <c r="AG23" s="81"/>
      <c r="AH23" s="126" t="s">
        <v>242</v>
      </c>
      <c r="AI23" s="127"/>
      <c r="AJ23" s="117"/>
      <c r="AK23" s="117"/>
      <c r="AL23" s="117"/>
      <c r="AM23" s="117"/>
      <c r="AN23" s="117"/>
      <c r="AO23" s="117"/>
      <c r="AP23" s="117"/>
      <c r="AQ23" s="107"/>
      <c r="AR23" s="167"/>
    </row>
    <row r="24" spans="1:44" ht="23.25" customHeight="1" thickBot="1">
      <c r="A24" s="19" t="s">
        <v>4</v>
      </c>
      <c r="B24" s="36" t="s">
        <v>11</v>
      </c>
      <c r="C24" s="25" t="s">
        <v>66</v>
      </c>
      <c r="D24" s="54">
        <v>47.7</v>
      </c>
      <c r="E24" s="25" t="s">
        <v>65</v>
      </c>
      <c r="F24" s="54">
        <v>49.8</v>
      </c>
      <c r="G24" s="25" t="s">
        <v>69</v>
      </c>
      <c r="H24" s="54">
        <v>52.8</v>
      </c>
      <c r="I24" s="25"/>
      <c r="J24" s="54"/>
      <c r="K24" s="25"/>
      <c r="L24" s="54"/>
      <c r="M24" s="25"/>
      <c r="N24" s="29"/>
      <c r="O24" s="140"/>
      <c r="P24" s="140"/>
      <c r="Q24" s="140">
        <v>6</v>
      </c>
      <c r="R24" s="140"/>
      <c r="S24" s="140">
        <v>4</v>
      </c>
      <c r="T24" s="140">
        <v>5</v>
      </c>
      <c r="U24" s="141">
        <f>21-(O24+P24+Q24+R24+S24+T24)</f>
        <v>6</v>
      </c>
      <c r="V24" s="118" t="s">
        <v>32</v>
      </c>
      <c r="W24" s="117" t="s">
        <v>11</v>
      </c>
      <c r="X24" s="126" t="s">
        <v>66</v>
      </c>
      <c r="Y24" s="127">
        <v>51</v>
      </c>
      <c r="Z24" s="126" t="s">
        <v>69</v>
      </c>
      <c r="AA24" s="127">
        <v>47</v>
      </c>
      <c r="AB24" s="126" t="s">
        <v>67</v>
      </c>
      <c r="AC24" s="127">
        <v>46</v>
      </c>
      <c r="AD24" s="126" t="s">
        <v>65</v>
      </c>
      <c r="AE24" s="127">
        <v>45</v>
      </c>
      <c r="AF24" s="126" t="s">
        <v>64</v>
      </c>
      <c r="AG24" s="81">
        <v>43</v>
      </c>
      <c r="AH24" s="126" t="s">
        <v>68</v>
      </c>
      <c r="AI24" s="142">
        <v>23</v>
      </c>
      <c r="AJ24" s="117">
        <v>4</v>
      </c>
      <c r="AK24" s="117">
        <v>1</v>
      </c>
      <c r="AL24" s="117">
        <v>6</v>
      </c>
      <c r="AM24" s="117">
        <v>2</v>
      </c>
      <c r="AN24" s="117">
        <v>5</v>
      </c>
      <c r="AO24" s="117">
        <v>3</v>
      </c>
      <c r="AP24" s="133">
        <f>21-(AJ24+AK24+AL24+AM24+AN24+AO24)</f>
        <v>0</v>
      </c>
      <c r="AQ24" s="107"/>
      <c r="AR24" s="167"/>
    </row>
    <row r="25" spans="1:44" ht="23.25" customHeight="1">
      <c r="A25" s="22"/>
      <c r="B25" s="37"/>
      <c r="C25" s="28" t="s">
        <v>219</v>
      </c>
      <c r="D25" s="29"/>
      <c r="E25" s="20" t="s">
        <v>232</v>
      </c>
      <c r="F25" s="43"/>
      <c r="G25" s="28" t="s">
        <v>253</v>
      </c>
      <c r="H25" s="29"/>
      <c r="I25" s="20" t="s">
        <v>243</v>
      </c>
      <c r="J25" s="43"/>
      <c r="K25" s="8" t="s">
        <v>208</v>
      </c>
      <c r="L25" s="29"/>
      <c r="M25" s="20"/>
      <c r="N25" s="43"/>
      <c r="O25" s="134"/>
      <c r="P25" s="134"/>
      <c r="Q25" s="134"/>
      <c r="R25" s="134"/>
      <c r="S25" s="134"/>
      <c r="T25" s="134"/>
      <c r="U25" s="146"/>
      <c r="V25" s="112"/>
      <c r="W25" s="129"/>
      <c r="X25" s="143" t="s">
        <v>202</v>
      </c>
      <c r="Y25" s="128"/>
      <c r="Z25" s="143" t="s">
        <v>245</v>
      </c>
      <c r="AA25" s="128"/>
      <c r="AB25" s="143" t="s">
        <v>211</v>
      </c>
      <c r="AC25" s="128"/>
      <c r="AD25" s="143" t="s">
        <v>237</v>
      </c>
      <c r="AE25" s="128"/>
      <c r="AF25" s="143" t="s">
        <v>243</v>
      </c>
      <c r="AG25" s="128"/>
      <c r="AH25" s="143" t="s">
        <v>309</v>
      </c>
      <c r="AI25" s="127"/>
      <c r="AJ25" s="116"/>
      <c r="AK25" s="116"/>
      <c r="AL25" s="116"/>
      <c r="AM25" s="116"/>
      <c r="AN25" s="116"/>
      <c r="AO25" s="116"/>
      <c r="AP25" s="117"/>
      <c r="AQ25" s="107"/>
      <c r="AR25" s="167"/>
    </row>
    <row r="26" spans="1:44" ht="23.25" customHeight="1">
      <c r="A26" s="23" t="s">
        <v>7</v>
      </c>
      <c r="B26" s="38" t="s">
        <v>10</v>
      </c>
      <c r="C26" s="8" t="s">
        <v>51</v>
      </c>
      <c r="D26" s="51" t="s">
        <v>97</v>
      </c>
      <c r="E26" s="19" t="s">
        <v>63</v>
      </c>
      <c r="F26" s="65" t="s">
        <v>98</v>
      </c>
      <c r="G26" s="8" t="s">
        <v>11</v>
      </c>
      <c r="H26" s="51" t="s">
        <v>99</v>
      </c>
      <c r="I26" s="19" t="s">
        <v>47</v>
      </c>
      <c r="J26" s="59" t="s">
        <v>100</v>
      </c>
      <c r="K26" s="8" t="s">
        <v>62</v>
      </c>
      <c r="L26" s="29" t="s">
        <v>101</v>
      </c>
      <c r="M26" s="19"/>
      <c r="N26" s="29"/>
      <c r="O26" s="140">
        <v>8</v>
      </c>
      <c r="P26" s="140">
        <v>6</v>
      </c>
      <c r="Q26" s="140">
        <v>4</v>
      </c>
      <c r="R26" s="140"/>
      <c r="S26" s="140">
        <v>10</v>
      </c>
      <c r="T26" s="140">
        <v>12</v>
      </c>
      <c r="U26" s="140">
        <f>42-(O26+P26+Q26+R26+S26+T26)</f>
        <v>2</v>
      </c>
      <c r="V26" s="118" t="s">
        <v>46</v>
      </c>
      <c r="W26" s="133" t="s">
        <v>10</v>
      </c>
      <c r="X26" s="144" t="s">
        <v>62</v>
      </c>
      <c r="Y26" s="149">
        <v>2.07</v>
      </c>
      <c r="Z26" s="144" t="s">
        <v>67</v>
      </c>
      <c r="AA26" s="145">
        <v>2.03</v>
      </c>
      <c r="AB26" s="144" t="s">
        <v>65</v>
      </c>
      <c r="AC26" s="145">
        <v>1.96</v>
      </c>
      <c r="AD26" s="144" t="s">
        <v>64</v>
      </c>
      <c r="AE26" s="149">
        <v>1.88</v>
      </c>
      <c r="AF26" s="144" t="s">
        <v>47</v>
      </c>
      <c r="AG26" s="149">
        <v>1.85</v>
      </c>
      <c r="AH26" s="144" t="s">
        <v>69</v>
      </c>
      <c r="AI26" s="149">
        <v>1.68</v>
      </c>
      <c r="AJ26" s="133">
        <v>10</v>
      </c>
      <c r="AK26" s="133">
        <v>4</v>
      </c>
      <c r="AL26" s="133">
        <v>12</v>
      </c>
      <c r="AM26" s="133">
        <v>6</v>
      </c>
      <c r="AN26" s="133">
        <v>2</v>
      </c>
      <c r="AO26" s="133">
        <v>8</v>
      </c>
      <c r="AP26" s="133">
        <f>42-(AJ26+AK26+AL26+AM26+AN26+AO26)</f>
        <v>0</v>
      </c>
      <c r="AQ26" s="107"/>
      <c r="AR26" s="167"/>
    </row>
    <row r="27" spans="1:44" ht="23.25" customHeight="1">
      <c r="A27" s="23"/>
      <c r="B27" s="39"/>
      <c r="C27" s="53" t="s">
        <v>244</v>
      </c>
      <c r="D27" s="66"/>
      <c r="E27" s="52" t="s">
        <v>227</v>
      </c>
      <c r="F27" s="60"/>
      <c r="G27" s="53" t="s">
        <v>209</v>
      </c>
      <c r="H27" s="53"/>
      <c r="I27" s="52" t="s">
        <v>220</v>
      </c>
      <c r="J27" s="60"/>
      <c r="K27" s="53"/>
      <c r="L27" s="53"/>
      <c r="M27" s="52"/>
      <c r="N27" s="53"/>
      <c r="O27" s="134"/>
      <c r="P27" s="134"/>
      <c r="Q27" s="134"/>
      <c r="R27" s="134"/>
      <c r="S27" s="134"/>
      <c r="T27" s="134"/>
      <c r="U27" s="130"/>
      <c r="V27" s="118" t="s">
        <v>58</v>
      </c>
      <c r="W27" s="117"/>
      <c r="X27" s="126" t="s">
        <v>301</v>
      </c>
      <c r="Y27" s="127"/>
      <c r="Z27" s="126" t="s">
        <v>250</v>
      </c>
      <c r="AA27" s="127"/>
      <c r="AB27" s="126" t="s">
        <v>210</v>
      </c>
      <c r="AC27" s="127"/>
      <c r="AD27" s="126" t="s">
        <v>222</v>
      </c>
      <c r="AE27" s="127"/>
      <c r="AF27" s="126"/>
      <c r="AG27" s="81"/>
      <c r="AH27" s="126"/>
      <c r="AI27" s="127"/>
      <c r="AJ27" s="117"/>
      <c r="AK27" s="117"/>
      <c r="AL27" s="117"/>
      <c r="AM27" s="117"/>
      <c r="AN27" s="117"/>
      <c r="AO27" s="117"/>
      <c r="AP27" s="117"/>
      <c r="AQ27" s="107"/>
      <c r="AR27" s="167"/>
    </row>
    <row r="28" spans="1:44" ht="23.25" customHeight="1" thickBot="1">
      <c r="A28" s="24" t="s">
        <v>3</v>
      </c>
      <c r="B28" s="40" t="s">
        <v>11</v>
      </c>
      <c r="C28" s="8" t="s">
        <v>67</v>
      </c>
      <c r="D28" s="51" t="s">
        <v>102</v>
      </c>
      <c r="E28" s="25" t="s">
        <v>69</v>
      </c>
      <c r="F28" s="44" t="s">
        <v>103</v>
      </c>
      <c r="G28" s="8" t="s">
        <v>66</v>
      </c>
      <c r="H28" s="29" t="s">
        <v>104</v>
      </c>
      <c r="I28" s="25" t="s">
        <v>65</v>
      </c>
      <c r="J28" s="44" t="s">
        <v>105</v>
      </c>
      <c r="K28" s="8"/>
      <c r="L28" s="29"/>
      <c r="M28" s="25"/>
      <c r="N28" s="29"/>
      <c r="O28" s="140">
        <v>6</v>
      </c>
      <c r="P28" s="140"/>
      <c r="Q28" s="140">
        <v>4</v>
      </c>
      <c r="R28" s="140"/>
      <c r="S28" s="140">
        <v>5</v>
      </c>
      <c r="T28" s="140">
        <v>3</v>
      </c>
      <c r="U28" s="141">
        <f>21-(O28+P28+Q28+R28+S28+T28)</f>
        <v>3</v>
      </c>
      <c r="V28" s="118" t="s">
        <v>3</v>
      </c>
      <c r="W28" s="117" t="s">
        <v>11</v>
      </c>
      <c r="X28" s="126" t="s">
        <v>66</v>
      </c>
      <c r="Y28" s="131">
        <v>1.95</v>
      </c>
      <c r="Z28" s="126" t="s">
        <v>11</v>
      </c>
      <c r="AA28" s="131">
        <v>1.94</v>
      </c>
      <c r="AB28" s="126" t="s">
        <v>51</v>
      </c>
      <c r="AC28" s="131">
        <v>1.81</v>
      </c>
      <c r="AD28" s="126" t="s">
        <v>63</v>
      </c>
      <c r="AE28" s="127">
        <v>1.65</v>
      </c>
      <c r="AF28" s="126"/>
      <c r="AG28" s="132"/>
      <c r="AH28" s="126"/>
      <c r="AI28" s="142"/>
      <c r="AJ28" s="117">
        <v>5</v>
      </c>
      <c r="AK28" s="117"/>
      <c r="AL28" s="117">
        <v>6</v>
      </c>
      <c r="AM28" s="117"/>
      <c r="AN28" s="117">
        <v>3</v>
      </c>
      <c r="AO28" s="117">
        <v>4</v>
      </c>
      <c r="AP28" s="133">
        <f>21-(AJ28+AK28+AL28+AM28+AN28+AO28)</f>
        <v>3</v>
      </c>
      <c r="AQ28" s="107"/>
      <c r="AR28" s="167"/>
    </row>
    <row r="29" spans="1:44" ht="23.25" customHeight="1">
      <c r="A29" s="20" t="s">
        <v>8</v>
      </c>
      <c r="B29" s="41"/>
      <c r="C29" s="20" t="s">
        <v>120</v>
      </c>
      <c r="D29" s="67"/>
      <c r="E29" s="20" t="s">
        <v>121</v>
      </c>
      <c r="F29" s="49"/>
      <c r="G29" s="20" t="s">
        <v>122</v>
      </c>
      <c r="H29" s="49"/>
      <c r="I29" s="20" t="s">
        <v>123</v>
      </c>
      <c r="J29" s="49"/>
      <c r="K29" s="20"/>
      <c r="L29" s="49"/>
      <c r="M29" s="20"/>
      <c r="N29" s="43"/>
      <c r="O29" s="134"/>
      <c r="P29" s="134"/>
      <c r="Q29" s="134"/>
      <c r="R29" s="134"/>
      <c r="S29" s="134"/>
      <c r="T29" s="134"/>
      <c r="U29" s="146"/>
      <c r="V29" s="112"/>
      <c r="W29" s="129"/>
      <c r="X29" s="143" t="s">
        <v>223</v>
      </c>
      <c r="Y29" s="128"/>
      <c r="Z29" s="143" t="s">
        <v>295</v>
      </c>
      <c r="AA29" s="128"/>
      <c r="AB29" s="143" t="s">
        <v>314</v>
      </c>
      <c r="AC29" s="128"/>
      <c r="AD29" s="143" t="s">
        <v>319</v>
      </c>
      <c r="AE29" s="128"/>
      <c r="AF29" s="143" t="s">
        <v>207</v>
      </c>
      <c r="AG29" s="128"/>
      <c r="AH29" s="143" t="s">
        <v>252</v>
      </c>
      <c r="AI29" s="127"/>
      <c r="AJ29" s="116"/>
      <c r="AK29" s="116"/>
      <c r="AL29" s="116"/>
      <c r="AM29" s="116"/>
      <c r="AN29" s="116"/>
      <c r="AO29" s="116"/>
      <c r="AP29" s="117"/>
      <c r="AQ29" s="107"/>
      <c r="AR29" s="167"/>
    </row>
    <row r="30" spans="1:44" ht="23.25" customHeight="1" thickBot="1">
      <c r="A30" s="25" t="s">
        <v>4</v>
      </c>
      <c r="B30" s="42"/>
      <c r="C30" s="25" t="s">
        <v>51</v>
      </c>
      <c r="D30" s="68" t="s">
        <v>106</v>
      </c>
      <c r="E30" s="25" t="s">
        <v>47</v>
      </c>
      <c r="F30" s="68" t="s">
        <v>107</v>
      </c>
      <c r="G30" s="25" t="s">
        <v>11</v>
      </c>
      <c r="H30" s="68" t="s">
        <v>108</v>
      </c>
      <c r="I30" s="25" t="s">
        <v>62</v>
      </c>
      <c r="J30" s="68" t="s">
        <v>109</v>
      </c>
      <c r="K30" s="77"/>
      <c r="L30" s="54"/>
      <c r="M30" s="25"/>
      <c r="N30" s="29"/>
      <c r="O30" s="140">
        <v>8</v>
      </c>
      <c r="P30" s="140">
        <v>10</v>
      </c>
      <c r="Q30" s="140">
        <v>6</v>
      </c>
      <c r="R30" s="140"/>
      <c r="S30" s="140"/>
      <c r="T30" s="140">
        <v>12</v>
      </c>
      <c r="U30" s="140">
        <f>42-(O30+P30+Q30+R30+S30+T30)</f>
        <v>6</v>
      </c>
      <c r="V30" s="118" t="s">
        <v>30</v>
      </c>
      <c r="W30" s="133" t="s">
        <v>10</v>
      </c>
      <c r="X30" s="144" t="s">
        <v>69</v>
      </c>
      <c r="Y30" s="145">
        <v>65</v>
      </c>
      <c r="Z30" s="144" t="s">
        <v>65</v>
      </c>
      <c r="AA30" s="145">
        <v>63</v>
      </c>
      <c r="AB30" s="144" t="s">
        <v>70</v>
      </c>
      <c r="AC30" s="145">
        <v>56</v>
      </c>
      <c r="AD30" s="144" t="s">
        <v>68</v>
      </c>
      <c r="AE30" s="145">
        <v>50</v>
      </c>
      <c r="AF30" s="144" t="s">
        <v>62</v>
      </c>
      <c r="AG30" s="145">
        <v>49</v>
      </c>
      <c r="AH30" s="144" t="s">
        <v>11</v>
      </c>
      <c r="AI30" s="145">
        <v>49</v>
      </c>
      <c r="AJ30" s="133">
        <v>2</v>
      </c>
      <c r="AK30" s="133">
        <v>6</v>
      </c>
      <c r="AL30" s="133">
        <v>4</v>
      </c>
      <c r="AM30" s="133">
        <v>8</v>
      </c>
      <c r="AN30" s="133">
        <v>12</v>
      </c>
      <c r="AO30" s="133">
        <v>10</v>
      </c>
      <c r="AP30" s="133">
        <f>42-(AJ30+AK30+AL30+AM30+AN30+AO30)</f>
        <v>0</v>
      </c>
      <c r="AQ30" s="107"/>
      <c r="AR30" s="167"/>
    </row>
    <row r="31" spans="1:44" ht="23.25" customHeight="1">
      <c r="A31" s="20" t="s">
        <v>8</v>
      </c>
      <c r="B31" s="41"/>
      <c r="C31" s="20" t="s">
        <v>120</v>
      </c>
      <c r="D31" s="67"/>
      <c r="E31" s="20" t="s">
        <v>124</v>
      </c>
      <c r="F31" s="49"/>
      <c r="G31" s="20" t="s">
        <v>121</v>
      </c>
      <c r="H31" s="49"/>
      <c r="I31" s="20" t="s">
        <v>122</v>
      </c>
      <c r="J31" s="49"/>
      <c r="K31" s="20" t="s">
        <v>123</v>
      </c>
      <c r="L31" s="49"/>
      <c r="M31" s="20"/>
      <c r="N31" s="43"/>
      <c r="O31" s="134"/>
      <c r="P31" s="134"/>
      <c r="Q31" s="134"/>
      <c r="R31" s="134"/>
      <c r="S31" s="134"/>
      <c r="T31" s="134"/>
      <c r="U31" s="130"/>
      <c r="V31" s="118"/>
      <c r="W31" s="117"/>
      <c r="X31" s="126" t="s">
        <v>233</v>
      </c>
      <c r="Y31" s="127"/>
      <c r="Z31" s="126" t="s">
        <v>305</v>
      </c>
      <c r="AA31" s="127"/>
      <c r="AB31" s="126" t="s">
        <v>240</v>
      </c>
      <c r="AC31" s="127"/>
      <c r="AD31" s="126" t="s">
        <v>302</v>
      </c>
      <c r="AE31" s="127"/>
      <c r="AF31" s="126" t="s">
        <v>230</v>
      </c>
      <c r="AG31" s="81"/>
      <c r="AH31" s="126" t="s">
        <v>246</v>
      </c>
      <c r="AI31" s="127"/>
      <c r="AJ31" s="117"/>
      <c r="AK31" s="117"/>
      <c r="AL31" s="117"/>
      <c r="AM31" s="117"/>
      <c r="AN31" s="117"/>
      <c r="AO31" s="117"/>
      <c r="AP31" s="117"/>
      <c r="AQ31" s="107"/>
      <c r="AR31" s="167"/>
    </row>
    <row r="32" spans="1:44" ht="23.25" customHeight="1" thickBot="1">
      <c r="A32" s="26" t="s">
        <v>3</v>
      </c>
      <c r="B32" s="42"/>
      <c r="C32" s="25" t="s">
        <v>51</v>
      </c>
      <c r="D32" s="68" t="s">
        <v>110</v>
      </c>
      <c r="E32" s="25" t="s">
        <v>63</v>
      </c>
      <c r="F32" s="68" t="s">
        <v>82</v>
      </c>
      <c r="G32" s="25" t="s">
        <v>47</v>
      </c>
      <c r="H32" s="68" t="s">
        <v>83</v>
      </c>
      <c r="I32" s="25" t="s">
        <v>11</v>
      </c>
      <c r="J32" s="54" t="s">
        <v>111</v>
      </c>
      <c r="K32" s="25" t="s">
        <v>62</v>
      </c>
      <c r="L32" s="54" t="s">
        <v>112</v>
      </c>
      <c r="M32" s="25"/>
      <c r="N32" s="29"/>
      <c r="O32" s="140">
        <v>6</v>
      </c>
      <c r="P32" s="140">
        <v>8</v>
      </c>
      <c r="Q32" s="140">
        <v>4</v>
      </c>
      <c r="R32" s="140"/>
      <c r="S32" s="140">
        <v>10</v>
      </c>
      <c r="T32" s="140">
        <v>12</v>
      </c>
      <c r="U32" s="141">
        <f>42-(O32+P32+Q32+R32+S32+T32)</f>
        <v>2</v>
      </c>
      <c r="V32" s="118" t="s">
        <v>4</v>
      </c>
      <c r="W32" s="117" t="s">
        <v>11</v>
      </c>
      <c r="X32" s="126" t="s">
        <v>64</v>
      </c>
      <c r="Y32" s="127">
        <v>54</v>
      </c>
      <c r="Z32" s="126" t="s">
        <v>51</v>
      </c>
      <c r="AA32" s="127">
        <v>52</v>
      </c>
      <c r="AB32" s="126" t="s">
        <v>47</v>
      </c>
      <c r="AC32" s="127">
        <v>48</v>
      </c>
      <c r="AD32" s="126" t="s">
        <v>66</v>
      </c>
      <c r="AE32" s="127">
        <v>45</v>
      </c>
      <c r="AF32" s="126" t="s">
        <v>63</v>
      </c>
      <c r="AG32" s="81">
        <v>40</v>
      </c>
      <c r="AH32" s="126" t="s">
        <v>67</v>
      </c>
      <c r="AI32" s="142">
        <v>39</v>
      </c>
      <c r="AJ32" s="117">
        <v>1</v>
      </c>
      <c r="AK32" s="117">
        <v>4</v>
      </c>
      <c r="AL32" s="117">
        <v>3</v>
      </c>
      <c r="AM32" s="117">
        <v>6</v>
      </c>
      <c r="AN32" s="117">
        <v>2</v>
      </c>
      <c r="AO32" s="117">
        <v>5</v>
      </c>
      <c r="AP32" s="133">
        <f>21-(AJ32+AK32+AL32+AM32+AN32+AO32)</f>
        <v>0</v>
      </c>
      <c r="AQ32" s="107"/>
      <c r="AR32" s="167"/>
    </row>
    <row r="33" spans="1:44" ht="23.25" customHeight="1">
      <c r="A33" s="27" t="s">
        <v>9</v>
      </c>
      <c r="B33" s="41"/>
      <c r="C33" s="20" t="s">
        <v>120</v>
      </c>
      <c r="D33" s="67"/>
      <c r="E33" s="20" t="s">
        <v>123</v>
      </c>
      <c r="F33" s="49"/>
      <c r="G33" s="20" t="s">
        <v>124</v>
      </c>
      <c r="H33" s="49"/>
      <c r="I33" s="20"/>
      <c r="J33" s="49"/>
      <c r="K33" s="20"/>
      <c r="L33" s="49"/>
      <c r="M33" s="20"/>
      <c r="N33" s="43"/>
      <c r="O33" s="134"/>
      <c r="P33" s="134"/>
      <c r="Q33" s="134"/>
      <c r="R33" s="134"/>
      <c r="S33" s="134"/>
      <c r="T33" s="134"/>
      <c r="U33" s="146"/>
      <c r="V33" s="112"/>
      <c r="W33" s="129"/>
      <c r="X33" s="143" t="s">
        <v>305</v>
      </c>
      <c r="Y33" s="128"/>
      <c r="Z33" s="143" t="s">
        <v>314</v>
      </c>
      <c r="AA33" s="128"/>
      <c r="AB33" s="143" t="s">
        <v>319</v>
      </c>
      <c r="AC33" s="128"/>
      <c r="AD33" s="143" t="s">
        <v>207</v>
      </c>
      <c r="AE33" s="128"/>
      <c r="AF33" s="143" t="s">
        <v>252</v>
      </c>
      <c r="AG33" s="128"/>
      <c r="AH33" s="143"/>
      <c r="AI33" s="127"/>
      <c r="AJ33" s="116"/>
      <c r="AK33" s="116"/>
      <c r="AL33" s="116"/>
      <c r="AM33" s="116"/>
      <c r="AN33" s="116"/>
      <c r="AO33" s="116"/>
      <c r="AP33" s="117"/>
      <c r="AQ33" s="107"/>
      <c r="AR33" s="167"/>
    </row>
    <row r="34" spans="1:44" ht="23.25" customHeight="1" thickBot="1">
      <c r="A34" s="26" t="s">
        <v>4</v>
      </c>
      <c r="B34" s="42"/>
      <c r="C34" s="25" t="s">
        <v>51</v>
      </c>
      <c r="D34" s="68" t="s">
        <v>113</v>
      </c>
      <c r="E34" s="25" t="s">
        <v>62</v>
      </c>
      <c r="F34" s="68" t="s">
        <v>114</v>
      </c>
      <c r="G34" s="25" t="s">
        <v>63</v>
      </c>
      <c r="H34" s="68" t="s">
        <v>115</v>
      </c>
      <c r="I34" s="25"/>
      <c r="J34" s="54"/>
      <c r="K34" s="77"/>
      <c r="L34" s="54"/>
      <c r="M34" s="25"/>
      <c r="N34" s="29"/>
      <c r="O34" s="140"/>
      <c r="P34" s="140"/>
      <c r="Q34" s="140">
        <v>10</v>
      </c>
      <c r="R34" s="140"/>
      <c r="S34" s="140">
        <v>8</v>
      </c>
      <c r="T34" s="140">
        <v>12</v>
      </c>
      <c r="U34" s="140">
        <f>42-(O34+P34+Q34+R34+S34+T34)</f>
        <v>12</v>
      </c>
      <c r="V34" s="118" t="s">
        <v>33</v>
      </c>
      <c r="W34" s="133" t="s">
        <v>10</v>
      </c>
      <c r="X34" s="144" t="s">
        <v>51</v>
      </c>
      <c r="Y34" s="149">
        <v>10.82</v>
      </c>
      <c r="Z34" s="144" t="s">
        <v>64</v>
      </c>
      <c r="AA34" s="149">
        <v>8.39</v>
      </c>
      <c r="AB34" s="144" t="s">
        <v>47</v>
      </c>
      <c r="AC34" s="149">
        <v>8.12</v>
      </c>
      <c r="AD34" s="144" t="s">
        <v>66</v>
      </c>
      <c r="AE34" s="145">
        <v>7.47</v>
      </c>
      <c r="AF34" s="144" t="s">
        <v>11</v>
      </c>
      <c r="AG34" s="145">
        <v>7.24</v>
      </c>
      <c r="AH34" s="144"/>
      <c r="AI34" s="145"/>
      <c r="AJ34" s="133">
        <v>4</v>
      </c>
      <c r="AK34" s="133">
        <v>8</v>
      </c>
      <c r="AL34" s="133">
        <v>6</v>
      </c>
      <c r="AM34" s="133">
        <v>10</v>
      </c>
      <c r="AN34" s="133"/>
      <c r="AO34" s="133">
        <v>12</v>
      </c>
      <c r="AP34" s="133">
        <f>42-(AJ34+AK34+AL34+AM34+AN34+AO34)</f>
        <v>2</v>
      </c>
      <c r="AQ34" s="107"/>
      <c r="AR34" s="167"/>
    </row>
    <row r="35" spans="1:44" ht="23.25" customHeight="1">
      <c r="A35" s="20" t="s">
        <v>9</v>
      </c>
      <c r="B35" s="43"/>
      <c r="C35" s="28" t="s">
        <v>123</v>
      </c>
      <c r="D35" s="67"/>
      <c r="E35" s="28" t="s">
        <v>120</v>
      </c>
      <c r="F35" s="49"/>
      <c r="G35" s="28" t="s">
        <v>122</v>
      </c>
      <c r="H35" s="49"/>
      <c r="I35" s="20" t="s">
        <v>124</v>
      </c>
      <c r="J35" s="49"/>
      <c r="K35" s="20"/>
      <c r="L35" s="49"/>
      <c r="M35" s="20"/>
      <c r="N35" s="43"/>
      <c r="O35" s="134"/>
      <c r="P35" s="134"/>
      <c r="Q35" s="134"/>
      <c r="R35" s="134"/>
      <c r="S35" s="134"/>
      <c r="T35" s="134"/>
      <c r="U35" s="130"/>
      <c r="V35" s="118"/>
      <c r="W35" s="117"/>
      <c r="X35" s="126" t="s">
        <v>212</v>
      </c>
      <c r="Y35" s="127"/>
      <c r="Z35" s="126" t="s">
        <v>324</v>
      </c>
      <c r="AA35" s="127"/>
      <c r="AB35" s="126" t="s">
        <v>298</v>
      </c>
      <c r="AC35" s="127"/>
      <c r="AD35" s="126"/>
      <c r="AE35" s="127"/>
      <c r="AF35" s="126"/>
      <c r="AG35" s="81"/>
      <c r="AH35" s="126"/>
      <c r="AI35" s="127"/>
      <c r="AJ35" s="117"/>
      <c r="AK35" s="117"/>
      <c r="AL35" s="117"/>
      <c r="AM35" s="117"/>
      <c r="AN35" s="117"/>
      <c r="AO35" s="117"/>
      <c r="AP35" s="117"/>
      <c r="AQ35" s="107"/>
      <c r="AR35" s="167"/>
    </row>
    <row r="36" spans="1:44" ht="23.25" customHeight="1" thickBot="1">
      <c r="A36" s="25" t="s">
        <v>3</v>
      </c>
      <c r="B36" s="44"/>
      <c r="C36" s="25" t="s">
        <v>62</v>
      </c>
      <c r="D36" s="68" t="s">
        <v>116</v>
      </c>
      <c r="E36" s="25" t="s">
        <v>51</v>
      </c>
      <c r="F36" s="68" t="s">
        <v>117</v>
      </c>
      <c r="G36" s="25" t="s">
        <v>11</v>
      </c>
      <c r="H36" s="68" t="s">
        <v>118</v>
      </c>
      <c r="I36" s="25" t="s">
        <v>63</v>
      </c>
      <c r="J36" s="68" t="s">
        <v>119</v>
      </c>
      <c r="K36" s="25"/>
      <c r="L36" s="54"/>
      <c r="M36" s="25"/>
      <c r="N36" s="29"/>
      <c r="O36" s="140">
        <v>8</v>
      </c>
      <c r="P36" s="140"/>
      <c r="Q36" s="140">
        <v>12</v>
      </c>
      <c r="R36" s="140"/>
      <c r="S36" s="140">
        <v>6</v>
      </c>
      <c r="T36" s="140">
        <v>10</v>
      </c>
      <c r="U36" s="141">
        <f>42-(O36+P36+Q36+R36+S36+T36)</f>
        <v>6</v>
      </c>
      <c r="V36" s="118" t="s">
        <v>39</v>
      </c>
      <c r="W36" s="117" t="s">
        <v>11</v>
      </c>
      <c r="X36" s="126" t="s">
        <v>65</v>
      </c>
      <c r="Y36" s="131">
        <v>9.68</v>
      </c>
      <c r="Z36" s="126" t="s">
        <v>67</v>
      </c>
      <c r="AA36" s="131">
        <v>6.12</v>
      </c>
      <c r="AB36" s="126" t="s">
        <v>62</v>
      </c>
      <c r="AC36" s="127">
        <v>5.98</v>
      </c>
      <c r="AD36" s="126"/>
      <c r="AE36" s="127"/>
      <c r="AF36" s="126"/>
      <c r="AG36" s="81"/>
      <c r="AH36" s="126"/>
      <c r="AI36" s="142"/>
      <c r="AJ36" s="117">
        <v>5</v>
      </c>
      <c r="AK36" s="117"/>
      <c r="AL36" s="117">
        <v>4</v>
      </c>
      <c r="AM36" s="117"/>
      <c r="AN36" s="117"/>
      <c r="AO36" s="117">
        <v>6</v>
      </c>
      <c r="AP36" s="133">
        <f>21-(AJ36+AK36+AL36+AM36+AN36+AO36)</f>
        <v>6</v>
      </c>
      <c r="AQ36" s="107"/>
      <c r="AR36" s="167"/>
    </row>
    <row r="37" spans="1:44" ht="23.25" customHeight="1">
      <c r="A37" s="28" t="s">
        <v>28</v>
      </c>
      <c r="B37" s="43"/>
      <c r="C37" s="28" t="s">
        <v>123</v>
      </c>
      <c r="D37" s="67"/>
      <c r="E37" s="28" t="s">
        <v>125</v>
      </c>
      <c r="F37" s="67"/>
      <c r="G37" s="20" t="s">
        <v>120</v>
      </c>
      <c r="H37" s="49"/>
      <c r="I37" s="20" t="s">
        <v>124</v>
      </c>
      <c r="J37" s="49"/>
      <c r="K37" s="20" t="s">
        <v>126</v>
      </c>
      <c r="L37" s="49"/>
      <c r="M37" s="20"/>
      <c r="N37" s="43"/>
      <c r="O37" s="130"/>
      <c r="P37" s="130"/>
      <c r="Q37" s="130"/>
      <c r="R37" s="130"/>
      <c r="S37" s="130"/>
      <c r="T37" s="130"/>
      <c r="U37" s="146"/>
      <c r="V37" s="112"/>
      <c r="W37" s="129"/>
      <c r="X37" s="143" t="s">
        <v>232</v>
      </c>
      <c r="Y37" s="128"/>
      <c r="Z37" s="143" t="s">
        <v>209</v>
      </c>
      <c r="AA37" s="128"/>
      <c r="AB37" s="143" t="s">
        <v>325</v>
      </c>
      <c r="AC37" s="128"/>
      <c r="AD37" s="143" t="s">
        <v>211</v>
      </c>
      <c r="AE37" s="128"/>
      <c r="AF37" s="143" t="s">
        <v>320</v>
      </c>
      <c r="AG37" s="128"/>
      <c r="AH37" s="143" t="s">
        <v>237</v>
      </c>
      <c r="AI37" s="127"/>
      <c r="AJ37" s="116"/>
      <c r="AK37" s="116"/>
      <c r="AL37" s="116"/>
      <c r="AM37" s="116"/>
      <c r="AN37" s="116"/>
      <c r="AO37" s="116"/>
      <c r="AP37" s="117"/>
      <c r="AQ37" s="107"/>
      <c r="AR37" s="167"/>
    </row>
    <row r="38" spans="1:44" ht="23.25" customHeight="1" thickBot="1">
      <c r="A38" s="25" t="s">
        <v>5</v>
      </c>
      <c r="B38" s="44"/>
      <c r="C38" s="25" t="s">
        <v>62</v>
      </c>
      <c r="D38" s="68">
        <v>48.6</v>
      </c>
      <c r="E38" s="25" t="s">
        <v>11</v>
      </c>
      <c r="F38" s="68">
        <v>48.7</v>
      </c>
      <c r="G38" s="25" t="s">
        <v>51</v>
      </c>
      <c r="H38" s="58">
        <v>50.6</v>
      </c>
      <c r="I38" s="25" t="s">
        <v>63</v>
      </c>
      <c r="J38" s="58">
        <v>50.6</v>
      </c>
      <c r="K38" s="25" t="s">
        <v>64</v>
      </c>
      <c r="L38" s="54">
        <v>52.3</v>
      </c>
      <c r="M38" s="25"/>
      <c r="N38" s="54"/>
      <c r="O38" s="151">
        <v>10</v>
      </c>
      <c r="P38" s="151"/>
      <c r="Q38" s="151">
        <v>12</v>
      </c>
      <c r="R38" s="151">
        <v>4</v>
      </c>
      <c r="S38" s="151">
        <v>6</v>
      </c>
      <c r="T38" s="151">
        <v>8</v>
      </c>
      <c r="U38" s="140">
        <f>42-(O38+P38+Q38+R38+S38+T38)</f>
        <v>2</v>
      </c>
      <c r="V38" s="118" t="s">
        <v>44</v>
      </c>
      <c r="W38" s="133" t="s">
        <v>10</v>
      </c>
      <c r="X38" s="144" t="s">
        <v>63</v>
      </c>
      <c r="Y38" s="145">
        <v>87</v>
      </c>
      <c r="Z38" s="144" t="s">
        <v>62</v>
      </c>
      <c r="AA38" s="145">
        <v>75</v>
      </c>
      <c r="AB38" s="144" t="s">
        <v>11</v>
      </c>
      <c r="AC38" s="145">
        <v>73</v>
      </c>
      <c r="AD38" s="144" t="s">
        <v>51</v>
      </c>
      <c r="AE38" s="145">
        <v>68</v>
      </c>
      <c r="AF38" s="144" t="s">
        <v>47</v>
      </c>
      <c r="AG38" s="145">
        <v>62</v>
      </c>
      <c r="AH38" s="144" t="s">
        <v>64</v>
      </c>
      <c r="AI38" s="145">
        <v>48</v>
      </c>
      <c r="AJ38" s="133">
        <v>8</v>
      </c>
      <c r="AK38" s="133">
        <v>4</v>
      </c>
      <c r="AL38" s="133">
        <v>10</v>
      </c>
      <c r="AM38" s="133">
        <v>2</v>
      </c>
      <c r="AN38" s="133">
        <v>12</v>
      </c>
      <c r="AO38" s="133">
        <v>6</v>
      </c>
      <c r="AP38" s="133">
        <f>42-(AJ38+AK38+AL38+AM38+AN38+AO38)</f>
        <v>0</v>
      </c>
      <c r="AQ38" s="107"/>
      <c r="AR38" s="167"/>
    </row>
    <row r="39" spans="1:44" ht="23.25" customHeight="1">
      <c r="A39" s="8"/>
      <c r="B39" s="1"/>
      <c r="C39" s="8"/>
      <c r="D39" s="29"/>
      <c r="E39" s="8"/>
      <c r="F39" s="29"/>
      <c r="G39" s="8"/>
      <c r="H39" s="29"/>
      <c r="I39" s="8"/>
      <c r="J39" s="29"/>
      <c r="K39" s="8"/>
      <c r="L39" s="29"/>
      <c r="M39" s="8"/>
      <c r="N39" s="29"/>
      <c r="O39" s="111"/>
      <c r="P39" s="111"/>
      <c r="Q39" s="111"/>
      <c r="R39" s="111"/>
      <c r="S39" s="111"/>
      <c r="T39" s="111"/>
      <c r="U39" s="111"/>
      <c r="V39" s="118" t="s">
        <v>43</v>
      </c>
      <c r="W39" s="117"/>
      <c r="X39" s="126" t="s">
        <v>251</v>
      </c>
      <c r="Y39" s="127"/>
      <c r="Z39" s="126" t="s">
        <v>307</v>
      </c>
      <c r="AA39" s="127"/>
      <c r="AB39" s="126" t="s">
        <v>222</v>
      </c>
      <c r="AC39" s="127"/>
      <c r="AD39" s="126" t="s">
        <v>299</v>
      </c>
      <c r="AE39" s="127"/>
      <c r="AF39" s="126"/>
      <c r="AG39" s="81"/>
      <c r="AH39" s="126"/>
      <c r="AI39" s="127"/>
      <c r="AJ39" s="117"/>
      <c r="AK39" s="117"/>
      <c r="AL39" s="117"/>
      <c r="AM39" s="117"/>
      <c r="AN39" s="117"/>
      <c r="AO39" s="117"/>
      <c r="AP39" s="117"/>
      <c r="AQ39" s="107"/>
      <c r="AR39" s="167"/>
    </row>
    <row r="40" spans="1:44" ht="23.25" customHeight="1" thickBot="1">
      <c r="A40" s="8" t="s">
        <v>34</v>
      </c>
      <c r="B40" s="1"/>
      <c r="C40" s="47">
        <v>1</v>
      </c>
      <c r="D40" s="32"/>
      <c r="E40" s="47">
        <v>2</v>
      </c>
      <c r="F40" s="32"/>
      <c r="G40" s="47">
        <v>3</v>
      </c>
      <c r="H40" s="32"/>
      <c r="I40" s="8"/>
      <c r="J40" s="29"/>
      <c r="K40" s="8" t="s">
        <v>36</v>
      </c>
      <c r="L40" s="29">
        <v>588</v>
      </c>
      <c r="M40" s="30">
        <f>SUM(N40:U40)</f>
        <v>588</v>
      </c>
      <c r="N40" s="46"/>
      <c r="O40" s="151">
        <f>SUM(O5:O38)</f>
        <v>102</v>
      </c>
      <c r="P40" s="151">
        <f aca="true" t="shared" si="0" ref="P40:U40">SUM(P5:P38)</f>
        <v>59</v>
      </c>
      <c r="Q40" s="151">
        <f t="shared" si="0"/>
        <v>121</v>
      </c>
      <c r="R40" s="151">
        <f t="shared" si="0"/>
        <v>33</v>
      </c>
      <c r="S40" s="151">
        <f t="shared" si="0"/>
        <v>91</v>
      </c>
      <c r="T40" s="151">
        <f t="shared" si="0"/>
        <v>136</v>
      </c>
      <c r="U40" s="151">
        <f t="shared" si="0"/>
        <v>46</v>
      </c>
      <c r="V40" s="118" t="s">
        <v>40</v>
      </c>
      <c r="W40" s="117" t="s">
        <v>11</v>
      </c>
      <c r="X40" s="126" t="s">
        <v>67</v>
      </c>
      <c r="Y40" s="127">
        <v>65</v>
      </c>
      <c r="Z40" s="126" t="s">
        <v>65</v>
      </c>
      <c r="AA40" s="127">
        <v>62</v>
      </c>
      <c r="AB40" s="126" t="s">
        <v>69</v>
      </c>
      <c r="AC40" s="127">
        <v>61</v>
      </c>
      <c r="AD40" s="126" t="s">
        <v>66</v>
      </c>
      <c r="AE40" s="127">
        <v>60</v>
      </c>
      <c r="AF40" s="126"/>
      <c r="AG40" s="81"/>
      <c r="AH40" s="126"/>
      <c r="AI40" s="142"/>
      <c r="AJ40" s="117">
        <v>6</v>
      </c>
      <c r="AK40" s="117"/>
      <c r="AL40" s="117">
        <v>3</v>
      </c>
      <c r="AM40" s="117"/>
      <c r="AN40" s="117">
        <v>4</v>
      </c>
      <c r="AO40" s="117">
        <v>5</v>
      </c>
      <c r="AP40" s="133">
        <f>21-(AJ40+AK40+AL40+AM40+AN40+AO40)</f>
        <v>3</v>
      </c>
      <c r="AQ40" s="107"/>
      <c r="AR40" s="167"/>
    </row>
    <row r="41" spans="1:44" ht="23.25" customHeight="1">
      <c r="A41" s="29"/>
      <c r="B41" s="10"/>
      <c r="C41" s="31" t="s">
        <v>120</v>
      </c>
      <c r="D41" s="87">
        <v>267</v>
      </c>
      <c r="E41" s="31" t="s">
        <v>123</v>
      </c>
      <c r="F41" s="87">
        <v>264</v>
      </c>
      <c r="G41" s="31" t="s">
        <v>122</v>
      </c>
      <c r="H41" s="87">
        <v>204</v>
      </c>
      <c r="I41" s="1"/>
      <c r="J41" s="10"/>
      <c r="K41" s="8"/>
      <c r="L41" s="29"/>
      <c r="M41" s="30"/>
      <c r="N41" s="17"/>
      <c r="O41" s="168"/>
      <c r="P41" s="168"/>
      <c r="Q41" s="168"/>
      <c r="R41" s="168"/>
      <c r="S41" s="168"/>
      <c r="T41" s="168"/>
      <c r="U41" s="168"/>
      <c r="V41" s="112"/>
      <c r="W41" s="129"/>
      <c r="X41" s="143" t="s">
        <v>326</v>
      </c>
      <c r="Y41" s="128"/>
      <c r="Z41" s="143" t="s">
        <v>205</v>
      </c>
      <c r="AA41" s="128"/>
      <c r="AB41" s="143" t="s">
        <v>214</v>
      </c>
      <c r="AC41" s="128"/>
      <c r="AD41" s="143" t="s">
        <v>316</v>
      </c>
      <c r="AE41" s="128"/>
      <c r="AF41" s="143" t="s">
        <v>225</v>
      </c>
      <c r="AG41" s="128"/>
      <c r="AH41" s="143"/>
      <c r="AI41" s="127"/>
      <c r="AJ41" s="116"/>
      <c r="AK41" s="116"/>
      <c r="AL41" s="116"/>
      <c r="AM41" s="116"/>
      <c r="AN41" s="116"/>
      <c r="AO41" s="116"/>
      <c r="AP41" s="117"/>
      <c r="AQ41" s="107"/>
      <c r="AR41" s="167"/>
    </row>
    <row r="42" spans="1:44" ht="23.25" customHeight="1" thickBot="1">
      <c r="A42" s="29"/>
      <c r="B42" s="10"/>
      <c r="C42" s="47">
        <v>4</v>
      </c>
      <c r="D42" s="89"/>
      <c r="E42" s="47">
        <v>5</v>
      </c>
      <c r="F42" s="89"/>
      <c r="G42" s="47">
        <v>6</v>
      </c>
      <c r="H42" s="90"/>
      <c r="I42" s="1"/>
      <c r="J42" s="10"/>
      <c r="K42" s="8" t="s">
        <v>37</v>
      </c>
      <c r="L42" s="29">
        <v>630</v>
      </c>
      <c r="M42" s="30">
        <f>SUM(N42:U42)</f>
        <v>630</v>
      </c>
      <c r="N42" s="17"/>
      <c r="O42" s="117">
        <f aca="true" t="shared" si="1" ref="O42:U42">AJ45</f>
        <v>102</v>
      </c>
      <c r="P42" s="117">
        <f t="shared" si="1"/>
        <v>41</v>
      </c>
      <c r="Q42" s="117">
        <f t="shared" si="1"/>
        <v>143</v>
      </c>
      <c r="R42" s="117">
        <f t="shared" si="1"/>
        <v>78</v>
      </c>
      <c r="S42" s="117">
        <f t="shared" si="1"/>
        <v>95</v>
      </c>
      <c r="T42" s="117">
        <f t="shared" si="1"/>
        <v>131</v>
      </c>
      <c r="U42" s="117">
        <f t="shared" si="1"/>
        <v>40</v>
      </c>
      <c r="V42" s="118" t="s">
        <v>46</v>
      </c>
      <c r="W42" s="117" t="s">
        <v>10</v>
      </c>
      <c r="X42" s="126" t="s">
        <v>11</v>
      </c>
      <c r="Y42" s="131">
        <v>2.07</v>
      </c>
      <c r="Z42" s="169" t="s">
        <v>62</v>
      </c>
      <c r="AA42" s="131">
        <v>1.93</v>
      </c>
      <c r="AB42" s="169" t="s">
        <v>65</v>
      </c>
      <c r="AC42" s="131">
        <v>1.85</v>
      </c>
      <c r="AD42" s="169" t="s">
        <v>317</v>
      </c>
      <c r="AE42" s="131">
        <v>1.78</v>
      </c>
      <c r="AF42" s="169" t="s">
        <v>63</v>
      </c>
      <c r="AG42" s="132">
        <v>1.72</v>
      </c>
      <c r="AH42" s="126"/>
      <c r="AI42" s="131"/>
      <c r="AJ42" s="133">
        <v>12</v>
      </c>
      <c r="AK42" s="133"/>
      <c r="AL42" s="133">
        <v>10</v>
      </c>
      <c r="AM42" s="133">
        <v>6</v>
      </c>
      <c r="AN42" s="133">
        <v>4</v>
      </c>
      <c r="AO42" s="133">
        <v>8</v>
      </c>
      <c r="AP42" s="133">
        <f>42-(AJ42+AK42+AL42+AM42+AN42+AO42)</f>
        <v>2</v>
      </c>
      <c r="AQ42" s="107"/>
      <c r="AR42" s="167"/>
    </row>
    <row r="43" spans="1:44" ht="23.25" customHeight="1">
      <c r="A43" s="1"/>
      <c r="B43" s="1"/>
      <c r="C43" s="31" t="s">
        <v>124</v>
      </c>
      <c r="D43" s="87">
        <v>186</v>
      </c>
      <c r="E43" s="31" t="s">
        <v>126</v>
      </c>
      <c r="F43" s="87">
        <v>111</v>
      </c>
      <c r="G43" s="31" t="s">
        <v>121</v>
      </c>
      <c r="H43" s="87">
        <v>100</v>
      </c>
      <c r="I43" s="1"/>
      <c r="J43" s="10"/>
      <c r="K43" s="8"/>
      <c r="L43" s="29"/>
      <c r="M43" s="30"/>
      <c r="N43" s="17"/>
      <c r="O43" s="168"/>
      <c r="P43" s="168"/>
      <c r="Q43" s="168"/>
      <c r="R43" s="168"/>
      <c r="S43" s="168"/>
      <c r="T43" s="168"/>
      <c r="U43" s="168"/>
      <c r="V43" s="118" t="s">
        <v>45</v>
      </c>
      <c r="W43" s="116"/>
      <c r="X43" s="153" t="s">
        <v>300</v>
      </c>
      <c r="Y43" s="170"/>
      <c r="Z43" s="171" t="s">
        <v>306</v>
      </c>
      <c r="AA43" s="170"/>
      <c r="AB43" s="171" t="s">
        <v>327</v>
      </c>
      <c r="AC43" s="170"/>
      <c r="AD43" s="171" t="s">
        <v>312</v>
      </c>
      <c r="AE43" s="170"/>
      <c r="AF43" s="171" t="s">
        <v>235</v>
      </c>
      <c r="AG43" s="170"/>
      <c r="AH43" s="153"/>
      <c r="AI43" s="139"/>
      <c r="AJ43" s="117"/>
      <c r="AK43" s="117"/>
      <c r="AL43" s="117"/>
      <c r="AM43" s="117"/>
      <c r="AN43" s="117"/>
      <c r="AO43" s="117"/>
      <c r="AP43" s="117"/>
      <c r="AQ43" s="107"/>
      <c r="AR43" s="167"/>
    </row>
    <row r="44" spans="1:44" ht="23.25" customHeight="1" thickBot="1">
      <c r="A44" s="1"/>
      <c r="B44" s="1">
        <f>SUM(O44:U44)</f>
        <v>1218</v>
      </c>
      <c r="C44" s="1"/>
      <c r="D44" s="1"/>
      <c r="E44" s="1"/>
      <c r="F44" s="1"/>
      <c r="G44" s="1"/>
      <c r="H44" s="1"/>
      <c r="I44" s="1"/>
      <c r="J44" s="10"/>
      <c r="K44" s="8" t="s">
        <v>38</v>
      </c>
      <c r="L44" s="29">
        <v>1218</v>
      </c>
      <c r="M44" s="30">
        <f>SUM(O44:U44)</f>
        <v>1218</v>
      </c>
      <c r="N44" s="17"/>
      <c r="O44" s="151">
        <f aca="true" t="shared" si="2" ref="O44:U44">SUM(O40:O42)</f>
        <v>204</v>
      </c>
      <c r="P44" s="151">
        <f t="shared" si="2"/>
        <v>100</v>
      </c>
      <c r="Q44" s="151">
        <f t="shared" si="2"/>
        <v>264</v>
      </c>
      <c r="R44" s="151">
        <f t="shared" si="2"/>
        <v>111</v>
      </c>
      <c r="S44" s="151">
        <f t="shared" si="2"/>
        <v>186</v>
      </c>
      <c r="T44" s="151">
        <f t="shared" si="2"/>
        <v>267</v>
      </c>
      <c r="U44" s="151">
        <f t="shared" si="2"/>
        <v>86</v>
      </c>
      <c r="V44" s="154" t="s">
        <v>5</v>
      </c>
      <c r="W44" s="155" t="s">
        <v>11</v>
      </c>
      <c r="X44" s="156" t="s">
        <v>66</v>
      </c>
      <c r="Y44" s="157">
        <v>1.8</v>
      </c>
      <c r="Z44" s="172" t="s">
        <v>51</v>
      </c>
      <c r="AA44" s="157">
        <v>1.79</v>
      </c>
      <c r="AB44" s="172" t="s">
        <v>67</v>
      </c>
      <c r="AC44" s="157">
        <v>1.75</v>
      </c>
      <c r="AD44" s="172" t="s">
        <v>69</v>
      </c>
      <c r="AE44" s="157">
        <v>1.67</v>
      </c>
      <c r="AF44" s="172" t="s">
        <v>64</v>
      </c>
      <c r="AG44" s="157">
        <v>1.57</v>
      </c>
      <c r="AH44" s="156"/>
      <c r="AI44" s="157"/>
      <c r="AJ44" s="155">
        <v>4</v>
      </c>
      <c r="AK44" s="155"/>
      <c r="AL44" s="155">
        <v>6</v>
      </c>
      <c r="AM44" s="155">
        <v>2</v>
      </c>
      <c r="AN44" s="155">
        <v>3</v>
      </c>
      <c r="AO44" s="155">
        <v>5</v>
      </c>
      <c r="AP44" s="133">
        <f>21-(AJ44+AK44+AL44+AM44+AN44+AO44)</f>
        <v>1</v>
      </c>
      <c r="AQ44" s="107"/>
      <c r="AR44" s="167"/>
    </row>
    <row r="45" spans="1:44" ht="23.25" customHeight="1" thickBo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0"/>
      <c r="M45" s="1"/>
      <c r="N45" s="10"/>
      <c r="O45" s="107"/>
      <c r="P45" s="107"/>
      <c r="Q45" s="107"/>
      <c r="R45" s="107"/>
      <c r="S45" s="107"/>
      <c r="T45" s="107"/>
      <c r="U45" s="107"/>
      <c r="V45" s="107"/>
      <c r="W45" s="91"/>
      <c r="X45" s="81"/>
      <c r="Y45" s="81"/>
      <c r="Z45" s="81"/>
      <c r="AA45" s="81"/>
      <c r="AB45" s="81"/>
      <c r="AC45" s="81"/>
      <c r="AD45" s="81"/>
      <c r="AE45" s="81"/>
      <c r="AF45" s="81" t="s">
        <v>35</v>
      </c>
      <c r="AG45" s="159">
        <v>630</v>
      </c>
      <c r="AH45" s="160">
        <f>SUM(AI45:AP45)</f>
        <v>630</v>
      </c>
      <c r="AI45" s="161"/>
      <c r="AJ45" s="162">
        <f aca="true" t="shared" si="3" ref="AJ45:AP45">SUM(AJ5:AJ44)</f>
        <v>102</v>
      </c>
      <c r="AK45" s="162">
        <f t="shared" si="3"/>
        <v>41</v>
      </c>
      <c r="AL45" s="162">
        <f t="shared" si="3"/>
        <v>143</v>
      </c>
      <c r="AM45" s="162">
        <f t="shared" si="3"/>
        <v>78</v>
      </c>
      <c r="AN45" s="162">
        <f t="shared" si="3"/>
        <v>95</v>
      </c>
      <c r="AO45" s="162">
        <f t="shared" si="3"/>
        <v>131</v>
      </c>
      <c r="AP45" s="162">
        <f t="shared" si="3"/>
        <v>40</v>
      </c>
      <c r="AQ45" s="107"/>
      <c r="AR45" s="167"/>
    </row>
    <row r="46" spans="1:44" ht="18">
      <c r="A46" s="7"/>
      <c r="B46" s="1"/>
      <c r="C46" s="1"/>
      <c r="D46" s="1"/>
      <c r="E46" s="1"/>
      <c r="F46" s="1"/>
      <c r="G46" s="7"/>
      <c r="H46" s="7"/>
      <c r="I46" s="11"/>
      <c r="J46" s="1"/>
      <c r="K46" s="1"/>
      <c r="L46" s="10"/>
      <c r="M46" s="1"/>
      <c r="N46" s="10"/>
      <c r="O46" s="107"/>
      <c r="P46" s="107"/>
      <c r="Q46" s="107"/>
      <c r="R46" s="107"/>
      <c r="S46" s="107"/>
      <c r="T46" s="107"/>
      <c r="U46" s="107"/>
      <c r="V46" s="107"/>
      <c r="W46" s="9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160"/>
      <c r="AI46" s="160"/>
      <c r="AJ46" s="160"/>
      <c r="AK46" s="160"/>
      <c r="AL46" s="160"/>
      <c r="AM46" s="160"/>
      <c r="AN46" s="160"/>
      <c r="AO46" s="160"/>
      <c r="AP46" s="160"/>
      <c r="AQ46" s="107"/>
      <c r="AR46" s="167"/>
    </row>
  </sheetData>
  <sheetProtection/>
  <printOptions/>
  <pageMargins left="0.31496062992125984" right="0.11811023622047245" top="0.35433070866141736" bottom="0.35433070866141736" header="0.31496062992125984" footer="0.31496062992125984"/>
  <pageSetup fitToWidth="2" fitToHeight="1" horizontalDpi="600" verticalDpi="600" orientation="landscape" paperSize="9" scale="52" r:id="rId1"/>
  <colBreaks count="1" manualBreakCount="1"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6.88671875" style="0" customWidth="1"/>
    <col min="3" max="3" width="6.88671875" style="0" customWidth="1"/>
    <col min="4" max="4" width="17.77734375" style="0" customWidth="1"/>
    <col min="5" max="5" width="6.88671875" style="0" customWidth="1"/>
    <col min="6" max="6" width="16.88671875" style="0" customWidth="1"/>
    <col min="7" max="7" width="6.88671875" style="0" customWidth="1"/>
    <col min="8" max="8" width="14.88671875" style="0" customWidth="1"/>
    <col min="9" max="9" width="7.10546875" style="0" customWidth="1"/>
    <col min="10" max="10" width="15.10546875" style="0" customWidth="1"/>
    <col min="11" max="11" width="7.3359375" style="0" customWidth="1"/>
    <col min="12" max="12" width="14.6640625" style="0" customWidth="1"/>
    <col min="13" max="13" width="7.5546875" style="0" customWidth="1"/>
    <col min="14" max="14" width="3.5546875" style="0" customWidth="1"/>
    <col min="15" max="15" width="19.3359375" style="0" customWidth="1"/>
    <col min="16" max="16" width="6.99609375" style="0" customWidth="1"/>
    <col min="17" max="17" width="18.6640625" style="0" customWidth="1"/>
    <col min="18" max="18" width="6.5546875" style="0" customWidth="1"/>
  </cols>
  <sheetData>
    <row r="1" spans="1:18" ht="18.75" thickBot="1">
      <c r="A1" s="7" t="s">
        <v>330</v>
      </c>
      <c r="B1" s="1"/>
      <c r="C1" s="1"/>
      <c r="D1" s="1"/>
      <c r="E1" s="1"/>
      <c r="F1" s="7" t="s">
        <v>364</v>
      </c>
      <c r="G1" s="7"/>
      <c r="H1" s="175"/>
      <c r="I1" s="1"/>
      <c r="J1" s="1"/>
      <c r="K1" s="10"/>
      <c r="L1" s="1"/>
      <c r="M1" s="10"/>
      <c r="N1" s="107"/>
      <c r="O1" s="107"/>
      <c r="P1" s="107"/>
      <c r="Q1" s="107"/>
      <c r="R1" s="107"/>
    </row>
    <row r="2" spans="1:18" ht="18.75" thickBot="1">
      <c r="A2" s="45" t="s">
        <v>1</v>
      </c>
      <c r="B2" s="61" t="s">
        <v>12</v>
      </c>
      <c r="C2" s="62"/>
      <c r="D2" s="61" t="s">
        <v>13</v>
      </c>
      <c r="E2" s="62"/>
      <c r="F2" s="61" t="s">
        <v>15</v>
      </c>
      <c r="G2" s="62"/>
      <c r="H2" s="61" t="s">
        <v>16</v>
      </c>
      <c r="I2" s="62"/>
      <c r="J2" s="61" t="s">
        <v>19</v>
      </c>
      <c r="K2" s="62"/>
      <c r="L2" s="61" t="s">
        <v>27</v>
      </c>
      <c r="M2" s="62"/>
      <c r="N2" s="177"/>
      <c r="O2" s="178" t="s">
        <v>425</v>
      </c>
      <c r="P2" s="180"/>
      <c r="Q2" s="179" t="s">
        <v>331</v>
      </c>
      <c r="R2" s="180"/>
    </row>
    <row r="3" spans="1:18" ht="18">
      <c r="A3" s="20" t="s">
        <v>332</v>
      </c>
      <c r="B3" s="181" t="s">
        <v>383</v>
      </c>
      <c r="C3" s="182" t="s">
        <v>40</v>
      </c>
      <c r="D3" s="181" t="s">
        <v>385</v>
      </c>
      <c r="E3" s="182" t="s">
        <v>40</v>
      </c>
      <c r="F3" s="181" t="s">
        <v>361</v>
      </c>
      <c r="G3" s="182" t="s">
        <v>40</v>
      </c>
      <c r="H3" s="181" t="s">
        <v>208</v>
      </c>
      <c r="I3" s="182" t="s">
        <v>40</v>
      </c>
      <c r="J3" s="181" t="s">
        <v>365</v>
      </c>
      <c r="K3" s="182" t="s">
        <v>40</v>
      </c>
      <c r="L3" s="181" t="s">
        <v>307</v>
      </c>
      <c r="M3" s="182" t="s">
        <v>40</v>
      </c>
      <c r="N3" s="148"/>
      <c r="O3" s="289" t="s">
        <v>379</v>
      </c>
      <c r="P3" s="290"/>
      <c r="Q3" s="220" t="s">
        <v>268</v>
      </c>
      <c r="R3" s="291"/>
    </row>
    <row r="4" spans="1:18" ht="18">
      <c r="A4" s="19" t="s">
        <v>333</v>
      </c>
      <c r="B4" s="184" t="s">
        <v>25</v>
      </c>
      <c r="C4" s="84">
        <v>24.8</v>
      </c>
      <c r="D4" s="184" t="s">
        <v>25</v>
      </c>
      <c r="E4" s="84">
        <v>25</v>
      </c>
      <c r="F4" s="235" t="s">
        <v>23</v>
      </c>
      <c r="G4" s="84">
        <v>25.4</v>
      </c>
      <c r="H4" s="184" t="s">
        <v>23</v>
      </c>
      <c r="I4" s="84">
        <v>25.6</v>
      </c>
      <c r="J4" s="184" t="s">
        <v>23</v>
      </c>
      <c r="K4" s="83">
        <v>25.9</v>
      </c>
      <c r="L4" s="184" t="s">
        <v>25</v>
      </c>
      <c r="M4" s="83">
        <v>26.1</v>
      </c>
      <c r="N4" s="148"/>
      <c r="O4" s="292" t="s">
        <v>23</v>
      </c>
      <c r="P4" s="293">
        <v>1.78</v>
      </c>
      <c r="Q4" s="294" t="s">
        <v>25</v>
      </c>
      <c r="R4" s="295">
        <v>1.92</v>
      </c>
    </row>
    <row r="5" spans="1:18" ht="18">
      <c r="A5" s="52" t="s">
        <v>332</v>
      </c>
      <c r="B5" s="240" t="s">
        <v>348</v>
      </c>
      <c r="C5" s="187" t="s">
        <v>40</v>
      </c>
      <c r="D5" s="240" t="s">
        <v>384</v>
      </c>
      <c r="E5" s="187" t="s">
        <v>40</v>
      </c>
      <c r="F5" s="236" t="s">
        <v>366</v>
      </c>
      <c r="G5" s="187" t="s">
        <v>40</v>
      </c>
      <c r="H5" s="240" t="s">
        <v>367</v>
      </c>
      <c r="I5" s="187" t="s">
        <v>40</v>
      </c>
      <c r="J5" s="240" t="s">
        <v>334</v>
      </c>
      <c r="K5" s="187" t="s">
        <v>40</v>
      </c>
      <c r="L5" s="240" t="s">
        <v>386</v>
      </c>
      <c r="M5" s="187" t="s">
        <v>40</v>
      </c>
      <c r="N5" s="148"/>
      <c r="O5" s="296" t="s">
        <v>322</v>
      </c>
      <c r="P5" s="295"/>
      <c r="Q5" s="297" t="s">
        <v>394</v>
      </c>
      <c r="R5" s="290"/>
    </row>
    <row r="6" spans="1:18" ht="18">
      <c r="A6" s="19" t="s">
        <v>335</v>
      </c>
      <c r="B6" s="184" t="s">
        <v>23</v>
      </c>
      <c r="C6" s="84">
        <v>24.7</v>
      </c>
      <c r="D6" s="184" t="s">
        <v>25</v>
      </c>
      <c r="E6" s="16">
        <v>24.8</v>
      </c>
      <c r="F6" s="235" t="s">
        <v>23</v>
      </c>
      <c r="G6" s="84">
        <v>25.5</v>
      </c>
      <c r="H6" s="184" t="s">
        <v>23</v>
      </c>
      <c r="I6" s="84">
        <v>25.7</v>
      </c>
      <c r="J6" s="184" t="s">
        <v>23</v>
      </c>
      <c r="K6" s="84">
        <v>26</v>
      </c>
      <c r="L6" s="184" t="s">
        <v>25</v>
      </c>
      <c r="M6" s="188">
        <v>26</v>
      </c>
      <c r="N6" s="148"/>
      <c r="O6" s="296" t="s">
        <v>21</v>
      </c>
      <c r="P6" s="295">
        <v>1.46</v>
      </c>
      <c r="Q6" s="298" t="s">
        <v>25</v>
      </c>
      <c r="R6" s="293">
        <v>1.3</v>
      </c>
    </row>
    <row r="7" spans="1:18" ht="18">
      <c r="A7" s="52" t="s">
        <v>332</v>
      </c>
      <c r="B7" s="241" t="s">
        <v>387</v>
      </c>
      <c r="C7" s="187" t="s">
        <v>39</v>
      </c>
      <c r="D7" s="241" t="s">
        <v>368</v>
      </c>
      <c r="E7" s="187" t="s">
        <v>39</v>
      </c>
      <c r="F7" s="237" t="s">
        <v>388</v>
      </c>
      <c r="G7" s="187" t="s">
        <v>39</v>
      </c>
      <c r="H7" s="241" t="s">
        <v>302</v>
      </c>
      <c r="I7" s="187" t="s">
        <v>39</v>
      </c>
      <c r="J7" s="241" t="s">
        <v>389</v>
      </c>
      <c r="K7" s="187" t="s">
        <v>40</v>
      </c>
      <c r="L7" s="240"/>
      <c r="M7" s="189"/>
      <c r="N7" s="148"/>
      <c r="O7" s="299" t="s">
        <v>426</v>
      </c>
      <c r="P7" s="290"/>
      <c r="Q7" s="294" t="s">
        <v>372</v>
      </c>
      <c r="R7" s="295"/>
    </row>
    <row r="8" spans="1:18" ht="18">
      <c r="A8" s="19" t="s">
        <v>336</v>
      </c>
      <c r="B8" s="242" t="s">
        <v>25</v>
      </c>
      <c r="C8" s="190">
        <v>23.6</v>
      </c>
      <c r="D8" s="242" t="s">
        <v>23</v>
      </c>
      <c r="E8" s="191">
        <v>23.9</v>
      </c>
      <c r="F8" s="238" t="s">
        <v>25</v>
      </c>
      <c r="G8" s="191">
        <v>25.1</v>
      </c>
      <c r="H8" s="242" t="s">
        <v>23</v>
      </c>
      <c r="I8" s="190">
        <v>26.4</v>
      </c>
      <c r="J8" s="242" t="s">
        <v>25</v>
      </c>
      <c r="K8" s="190">
        <v>27</v>
      </c>
      <c r="L8" s="242"/>
      <c r="M8" s="192"/>
      <c r="N8" s="148"/>
      <c r="O8" s="292" t="s">
        <v>21</v>
      </c>
      <c r="P8" s="293">
        <v>1.58</v>
      </c>
      <c r="Q8" s="294" t="s">
        <v>23</v>
      </c>
      <c r="R8" s="295">
        <v>1.62</v>
      </c>
    </row>
    <row r="9" spans="1:18" ht="18">
      <c r="A9" s="52" t="s">
        <v>332</v>
      </c>
      <c r="B9" s="240" t="s">
        <v>266</v>
      </c>
      <c r="C9" s="187" t="s">
        <v>39</v>
      </c>
      <c r="D9" s="240" t="s">
        <v>291</v>
      </c>
      <c r="E9" s="187" t="s">
        <v>39</v>
      </c>
      <c r="F9" s="236" t="s">
        <v>363</v>
      </c>
      <c r="G9" s="187" t="s">
        <v>39</v>
      </c>
      <c r="H9" s="240" t="s">
        <v>369</v>
      </c>
      <c r="I9" s="187" t="s">
        <v>39</v>
      </c>
      <c r="J9" s="240"/>
      <c r="K9" s="187"/>
      <c r="L9" s="240"/>
      <c r="M9" s="193"/>
      <c r="N9" s="148"/>
      <c r="O9" s="296" t="s">
        <v>414</v>
      </c>
      <c r="P9" s="295"/>
      <c r="Q9" s="297" t="s">
        <v>157</v>
      </c>
      <c r="R9" s="290"/>
    </row>
    <row r="10" spans="1:18" ht="18">
      <c r="A10" s="55" t="s">
        <v>338</v>
      </c>
      <c r="B10" s="242" t="s">
        <v>25</v>
      </c>
      <c r="C10" s="190">
        <v>23.3</v>
      </c>
      <c r="D10" s="242" t="s">
        <v>21</v>
      </c>
      <c r="E10" s="190">
        <v>23.9</v>
      </c>
      <c r="F10" s="238" t="s">
        <v>23</v>
      </c>
      <c r="G10" s="190">
        <v>24.7</v>
      </c>
      <c r="H10" s="242" t="s">
        <v>23</v>
      </c>
      <c r="I10" s="191">
        <v>25.4</v>
      </c>
      <c r="J10" s="242"/>
      <c r="K10" s="191"/>
      <c r="L10" s="242"/>
      <c r="M10" s="194"/>
      <c r="N10" s="148"/>
      <c r="O10" s="296" t="s">
        <v>24</v>
      </c>
      <c r="P10" s="295">
        <v>1.45</v>
      </c>
      <c r="Q10" s="298" t="s">
        <v>25</v>
      </c>
      <c r="R10" s="293">
        <v>1.88</v>
      </c>
    </row>
    <row r="11" spans="1:18" ht="18">
      <c r="A11" s="19" t="s">
        <v>339</v>
      </c>
      <c r="B11" s="243" t="s">
        <v>390</v>
      </c>
      <c r="C11" s="16" t="s">
        <v>32</v>
      </c>
      <c r="D11" s="243" t="s">
        <v>370</v>
      </c>
      <c r="E11" s="16" t="s">
        <v>32</v>
      </c>
      <c r="F11" s="239" t="s">
        <v>290</v>
      </c>
      <c r="G11" s="16" t="s">
        <v>32</v>
      </c>
      <c r="H11" s="243" t="s">
        <v>404</v>
      </c>
      <c r="I11" s="16" t="s">
        <v>32</v>
      </c>
      <c r="J11" s="184" t="s">
        <v>409</v>
      </c>
      <c r="K11" s="16" t="s">
        <v>32</v>
      </c>
      <c r="L11" s="235" t="s">
        <v>371</v>
      </c>
      <c r="M11" s="16" t="s">
        <v>32</v>
      </c>
      <c r="N11" s="148"/>
      <c r="O11" s="299" t="s">
        <v>397</v>
      </c>
      <c r="P11" s="290"/>
      <c r="Q11" s="294" t="s">
        <v>396</v>
      </c>
      <c r="R11" s="295"/>
    </row>
    <row r="12" spans="1:18" ht="18">
      <c r="A12" s="19" t="s">
        <v>340</v>
      </c>
      <c r="B12" s="242" t="s">
        <v>25</v>
      </c>
      <c r="C12" s="191">
        <v>25.1</v>
      </c>
      <c r="D12" s="242" t="s">
        <v>23</v>
      </c>
      <c r="E12" s="190">
        <v>25.5</v>
      </c>
      <c r="F12" s="238" t="s">
        <v>21</v>
      </c>
      <c r="G12" s="190">
        <v>26</v>
      </c>
      <c r="H12" s="238" t="s">
        <v>21</v>
      </c>
      <c r="I12" s="190">
        <v>26.2</v>
      </c>
      <c r="J12" s="238" t="s">
        <v>24</v>
      </c>
      <c r="K12" s="190">
        <v>27.1</v>
      </c>
      <c r="L12" s="238" t="s">
        <v>23</v>
      </c>
      <c r="M12" s="190">
        <v>27.9</v>
      </c>
      <c r="N12" s="148"/>
      <c r="O12" s="292" t="s">
        <v>25</v>
      </c>
      <c r="P12" s="293">
        <v>1.73</v>
      </c>
      <c r="Q12" s="294" t="s">
        <v>25</v>
      </c>
      <c r="R12" s="295">
        <v>1.37</v>
      </c>
    </row>
    <row r="13" spans="1:18" ht="18">
      <c r="A13" s="52" t="s">
        <v>332</v>
      </c>
      <c r="B13" s="240" t="s">
        <v>268</v>
      </c>
      <c r="C13" s="187" t="s">
        <v>32</v>
      </c>
      <c r="D13" s="240" t="s">
        <v>392</v>
      </c>
      <c r="E13" s="195" t="s">
        <v>32</v>
      </c>
      <c r="F13" s="236" t="s">
        <v>279</v>
      </c>
      <c r="G13" s="195" t="s">
        <v>32</v>
      </c>
      <c r="H13" s="236" t="s">
        <v>393</v>
      </c>
      <c r="I13" s="195" t="s">
        <v>32</v>
      </c>
      <c r="J13" s="236" t="s">
        <v>294</v>
      </c>
      <c r="K13" s="195" t="s">
        <v>32</v>
      </c>
      <c r="L13" s="236" t="s">
        <v>394</v>
      </c>
      <c r="M13" s="84" t="s">
        <v>32</v>
      </c>
      <c r="N13" s="148"/>
      <c r="O13" s="296" t="s">
        <v>427</v>
      </c>
      <c r="P13" s="295"/>
      <c r="Q13" s="297" t="s">
        <v>411</v>
      </c>
      <c r="R13" s="290"/>
    </row>
    <row r="14" spans="1:18" ht="18">
      <c r="A14" s="19" t="s">
        <v>341</v>
      </c>
      <c r="B14" s="184" t="s">
        <v>25</v>
      </c>
      <c r="C14" s="84">
        <v>25.6</v>
      </c>
      <c r="D14" s="184" t="s">
        <v>25</v>
      </c>
      <c r="E14" s="84">
        <v>25.6</v>
      </c>
      <c r="F14" s="235" t="s">
        <v>53</v>
      </c>
      <c r="G14" s="84">
        <v>26.3</v>
      </c>
      <c r="H14" s="235" t="s">
        <v>25</v>
      </c>
      <c r="I14" s="84">
        <v>26.6</v>
      </c>
      <c r="J14" s="235" t="s">
        <v>21</v>
      </c>
      <c r="K14" s="84">
        <v>27.1</v>
      </c>
      <c r="L14" s="235" t="s">
        <v>25</v>
      </c>
      <c r="M14" s="84">
        <v>28.8</v>
      </c>
      <c r="N14" s="148"/>
      <c r="O14" s="296" t="s">
        <v>25</v>
      </c>
      <c r="P14" s="295">
        <v>1.68</v>
      </c>
      <c r="Q14" s="298" t="s">
        <v>22</v>
      </c>
      <c r="R14" s="293">
        <v>1.6</v>
      </c>
    </row>
    <row r="15" spans="1:18" ht="18">
      <c r="A15" s="52" t="s">
        <v>332</v>
      </c>
      <c r="B15" s="241" t="s">
        <v>293</v>
      </c>
      <c r="C15" s="187" t="s">
        <v>32</v>
      </c>
      <c r="D15" s="241" t="s">
        <v>372</v>
      </c>
      <c r="E15" s="195" t="s">
        <v>32</v>
      </c>
      <c r="F15" s="237" t="s">
        <v>277</v>
      </c>
      <c r="G15" s="195" t="s">
        <v>32</v>
      </c>
      <c r="H15" s="237" t="s">
        <v>269</v>
      </c>
      <c r="I15" s="195" t="s">
        <v>32</v>
      </c>
      <c r="J15" s="236" t="s">
        <v>395</v>
      </c>
      <c r="K15" s="195" t="s">
        <v>32</v>
      </c>
      <c r="L15" s="236" t="s">
        <v>373</v>
      </c>
      <c r="M15" s="196" t="s">
        <v>32</v>
      </c>
      <c r="N15" s="148"/>
      <c r="O15" s="299" t="s">
        <v>311</v>
      </c>
      <c r="P15" s="290"/>
      <c r="Q15" s="294" t="s">
        <v>393</v>
      </c>
      <c r="R15" s="295"/>
    </row>
    <row r="16" spans="1:18" ht="18">
      <c r="A16" s="55" t="s">
        <v>342</v>
      </c>
      <c r="B16" s="242" t="s">
        <v>21</v>
      </c>
      <c r="C16" s="190">
        <v>24.3</v>
      </c>
      <c r="D16" s="242" t="s">
        <v>23</v>
      </c>
      <c r="E16" s="190">
        <v>25.4</v>
      </c>
      <c r="F16" s="238" t="s">
        <v>24</v>
      </c>
      <c r="G16" s="190">
        <v>25.6</v>
      </c>
      <c r="H16" s="238" t="s">
        <v>25</v>
      </c>
      <c r="I16" s="190">
        <v>25.7</v>
      </c>
      <c r="J16" s="238" t="s">
        <v>25</v>
      </c>
      <c r="K16" s="190">
        <v>26.8</v>
      </c>
      <c r="L16" s="238" t="s">
        <v>23</v>
      </c>
      <c r="M16" s="194">
        <v>28.7</v>
      </c>
      <c r="N16" s="148"/>
      <c r="O16" s="292" t="s">
        <v>24</v>
      </c>
      <c r="P16" s="293">
        <v>1.54</v>
      </c>
      <c r="Q16" s="294" t="s">
        <v>25</v>
      </c>
      <c r="R16" s="295">
        <v>1.73</v>
      </c>
    </row>
    <row r="17" spans="1:18" ht="18">
      <c r="A17" s="19" t="s">
        <v>332</v>
      </c>
      <c r="B17" s="184" t="s">
        <v>271</v>
      </c>
      <c r="C17" s="16" t="s">
        <v>32</v>
      </c>
      <c r="D17" s="184" t="s">
        <v>289</v>
      </c>
      <c r="E17" s="84" t="s">
        <v>32</v>
      </c>
      <c r="F17" s="235" t="s">
        <v>282</v>
      </c>
      <c r="G17" s="84" t="s">
        <v>32</v>
      </c>
      <c r="H17" s="235" t="s">
        <v>274</v>
      </c>
      <c r="I17" s="84" t="s">
        <v>32</v>
      </c>
      <c r="J17" s="235" t="s">
        <v>410</v>
      </c>
      <c r="K17" s="84" t="s">
        <v>32</v>
      </c>
      <c r="L17" s="235"/>
      <c r="M17" s="197"/>
      <c r="N17" s="148"/>
      <c r="O17" s="296" t="s">
        <v>310</v>
      </c>
      <c r="P17" s="295"/>
      <c r="Q17" s="297" t="s">
        <v>193</v>
      </c>
      <c r="R17" s="290"/>
    </row>
    <row r="18" spans="1:18" ht="18">
      <c r="A18" s="19" t="s">
        <v>343</v>
      </c>
      <c r="B18" s="184" t="s">
        <v>25</v>
      </c>
      <c r="C18" s="84">
        <v>24.5</v>
      </c>
      <c r="D18" s="184" t="s">
        <v>21</v>
      </c>
      <c r="E18" s="84">
        <v>24.8</v>
      </c>
      <c r="F18" s="235" t="s">
        <v>53</v>
      </c>
      <c r="G18" s="84">
        <v>25.9</v>
      </c>
      <c r="H18" s="235" t="s">
        <v>24</v>
      </c>
      <c r="I18" s="84">
        <v>26.2</v>
      </c>
      <c r="J18" s="235" t="s">
        <v>24</v>
      </c>
      <c r="K18" s="84">
        <v>29.3</v>
      </c>
      <c r="L18" s="235"/>
      <c r="M18" s="84"/>
      <c r="N18" s="148"/>
      <c r="O18" s="296" t="s">
        <v>24</v>
      </c>
      <c r="P18" s="295">
        <v>1.62</v>
      </c>
      <c r="Q18" s="294" t="s">
        <v>21</v>
      </c>
      <c r="R18" s="295">
        <v>1.93</v>
      </c>
    </row>
    <row r="19" spans="1:18" ht="18">
      <c r="A19" s="52" t="s">
        <v>332</v>
      </c>
      <c r="B19" s="173" t="s">
        <v>275</v>
      </c>
      <c r="C19" s="195" t="s">
        <v>32</v>
      </c>
      <c r="D19" s="240" t="s">
        <v>411</v>
      </c>
      <c r="E19" s="195" t="s">
        <v>32</v>
      </c>
      <c r="F19" s="236" t="s">
        <v>396</v>
      </c>
      <c r="G19" s="195" t="s">
        <v>32</v>
      </c>
      <c r="H19" s="236" t="s">
        <v>405</v>
      </c>
      <c r="I19" s="195" t="s">
        <v>32</v>
      </c>
      <c r="J19" s="244"/>
      <c r="K19" s="195"/>
      <c r="L19" s="236"/>
      <c r="M19" s="196"/>
      <c r="N19" s="148"/>
      <c r="O19" s="299" t="s">
        <v>226</v>
      </c>
      <c r="P19" s="290"/>
      <c r="Q19" s="297" t="s">
        <v>289</v>
      </c>
      <c r="R19" s="290"/>
    </row>
    <row r="20" spans="1:18" ht="18">
      <c r="A20" s="55" t="s">
        <v>344</v>
      </c>
      <c r="B20" s="242" t="s">
        <v>24</v>
      </c>
      <c r="C20" s="190">
        <v>25.8</v>
      </c>
      <c r="D20" s="242" t="s">
        <v>22</v>
      </c>
      <c r="E20" s="190">
        <v>26.7</v>
      </c>
      <c r="F20" s="238" t="s">
        <v>25</v>
      </c>
      <c r="G20" s="190">
        <v>27.6</v>
      </c>
      <c r="H20" s="238" t="s">
        <v>21</v>
      </c>
      <c r="I20" s="190">
        <v>28.5</v>
      </c>
      <c r="J20" s="238"/>
      <c r="K20" s="190"/>
      <c r="L20" s="238"/>
      <c r="M20" s="194"/>
      <c r="N20" s="148"/>
      <c r="O20" s="292" t="s">
        <v>24</v>
      </c>
      <c r="P20" s="293">
        <v>1.58</v>
      </c>
      <c r="Q20" s="298" t="s">
        <v>21</v>
      </c>
      <c r="R20" s="293">
        <v>1.85</v>
      </c>
    </row>
    <row r="21" spans="1:18" ht="18">
      <c r="A21" s="19" t="s">
        <v>332</v>
      </c>
      <c r="B21" s="184" t="s">
        <v>300</v>
      </c>
      <c r="C21" s="84" t="s">
        <v>32</v>
      </c>
      <c r="D21" s="185" t="s">
        <v>406</v>
      </c>
      <c r="E21" s="84" t="s">
        <v>32</v>
      </c>
      <c r="F21" s="235" t="s">
        <v>374</v>
      </c>
      <c r="G21" s="84" t="s">
        <v>32</v>
      </c>
      <c r="H21" s="235" t="s">
        <v>397</v>
      </c>
      <c r="I21" s="84" t="s">
        <v>32</v>
      </c>
      <c r="J21" s="234" t="s">
        <v>375</v>
      </c>
      <c r="K21" s="84" t="s">
        <v>32</v>
      </c>
      <c r="L21" s="235" t="s">
        <v>316</v>
      </c>
      <c r="M21" s="84" t="s">
        <v>32</v>
      </c>
      <c r="N21" s="148"/>
      <c r="O21" s="296" t="s">
        <v>413</v>
      </c>
      <c r="P21" s="295"/>
      <c r="Q21" s="294" t="s">
        <v>290</v>
      </c>
      <c r="R21" s="295"/>
    </row>
    <row r="22" spans="1:18" ht="18">
      <c r="A22" s="19" t="s">
        <v>345</v>
      </c>
      <c r="B22" s="184" t="s">
        <v>23</v>
      </c>
      <c r="C22" s="84">
        <v>24.8</v>
      </c>
      <c r="D22" s="184" t="s">
        <v>21</v>
      </c>
      <c r="E22" s="84">
        <v>25.7</v>
      </c>
      <c r="F22" s="235" t="s">
        <v>23</v>
      </c>
      <c r="G22" s="84">
        <v>26.3</v>
      </c>
      <c r="H22" s="235" t="s">
        <v>25</v>
      </c>
      <c r="I22" s="84">
        <v>26.8</v>
      </c>
      <c r="J22" s="235" t="s">
        <v>23</v>
      </c>
      <c r="K22" s="84">
        <v>27.2</v>
      </c>
      <c r="L22" s="235" t="s">
        <v>53</v>
      </c>
      <c r="M22" s="84">
        <v>27.6</v>
      </c>
      <c r="N22" s="148"/>
      <c r="O22" s="296" t="s">
        <v>24</v>
      </c>
      <c r="P22" s="295">
        <v>1.29</v>
      </c>
      <c r="Q22" s="294" t="s">
        <v>21</v>
      </c>
      <c r="R22" s="295">
        <v>1.53</v>
      </c>
    </row>
    <row r="23" spans="1:18" ht="18">
      <c r="A23" s="52" t="s">
        <v>332</v>
      </c>
      <c r="B23" s="240" t="s">
        <v>376</v>
      </c>
      <c r="C23" s="195" t="s">
        <v>32</v>
      </c>
      <c r="D23" s="240" t="s">
        <v>407</v>
      </c>
      <c r="E23" s="195" t="s">
        <v>32</v>
      </c>
      <c r="F23" s="236" t="s">
        <v>312</v>
      </c>
      <c r="G23" s="195" t="s">
        <v>32</v>
      </c>
      <c r="H23" s="236" t="s">
        <v>398</v>
      </c>
      <c r="I23" s="195" t="s">
        <v>32</v>
      </c>
      <c r="J23" s="236" t="s">
        <v>377</v>
      </c>
      <c r="K23" s="195" t="s">
        <v>32</v>
      </c>
      <c r="L23" s="236" t="s">
        <v>399</v>
      </c>
      <c r="M23" s="196" t="s">
        <v>32</v>
      </c>
      <c r="N23" s="148"/>
      <c r="O23" s="299" t="s">
        <v>412</v>
      </c>
      <c r="P23" s="290"/>
      <c r="Q23" s="297" t="s">
        <v>373</v>
      </c>
      <c r="R23" s="290"/>
    </row>
    <row r="24" spans="1:18" ht="18">
      <c r="A24" s="55" t="s">
        <v>346</v>
      </c>
      <c r="B24" s="242" t="s">
        <v>23</v>
      </c>
      <c r="C24" s="190">
        <v>24.3</v>
      </c>
      <c r="D24" s="242" t="s">
        <v>21</v>
      </c>
      <c r="E24" s="190">
        <v>24.9</v>
      </c>
      <c r="F24" s="238" t="s">
        <v>24</v>
      </c>
      <c r="G24" s="190">
        <v>25.3</v>
      </c>
      <c r="H24" s="238" t="s">
        <v>25</v>
      </c>
      <c r="I24" s="190">
        <v>26.3</v>
      </c>
      <c r="J24" s="238" t="s">
        <v>23</v>
      </c>
      <c r="K24" s="190">
        <v>26.4</v>
      </c>
      <c r="L24" s="238" t="s">
        <v>25</v>
      </c>
      <c r="M24" s="194">
        <v>27.8</v>
      </c>
      <c r="N24" s="148"/>
      <c r="O24" s="292" t="s">
        <v>24</v>
      </c>
      <c r="P24" s="293">
        <v>1.22</v>
      </c>
      <c r="Q24" s="298" t="s">
        <v>23</v>
      </c>
      <c r="R24" s="293">
        <v>1.36</v>
      </c>
    </row>
    <row r="25" spans="1:18" ht="18">
      <c r="A25" s="19" t="s">
        <v>332</v>
      </c>
      <c r="B25" s="184" t="s">
        <v>310</v>
      </c>
      <c r="C25" s="84" t="s">
        <v>32</v>
      </c>
      <c r="D25" s="184" t="s">
        <v>378</v>
      </c>
      <c r="E25" s="84" t="s">
        <v>32</v>
      </c>
      <c r="F25" s="235" t="s">
        <v>379</v>
      </c>
      <c r="G25" s="84" t="s">
        <v>32</v>
      </c>
      <c r="H25" s="235" t="s">
        <v>322</v>
      </c>
      <c r="I25" s="84" t="s">
        <v>32</v>
      </c>
      <c r="J25" s="235" t="s">
        <v>400</v>
      </c>
      <c r="K25" s="84" t="s">
        <v>32</v>
      </c>
      <c r="L25" s="235" t="s">
        <v>412</v>
      </c>
      <c r="M25" s="84" t="s">
        <v>32</v>
      </c>
      <c r="N25" s="148"/>
      <c r="O25" s="296" t="s">
        <v>399</v>
      </c>
      <c r="P25" s="295"/>
      <c r="Q25" s="294" t="s">
        <v>395</v>
      </c>
      <c r="R25" s="295"/>
    </row>
    <row r="26" spans="1:18" ht="18">
      <c r="A26" s="19" t="s">
        <v>347</v>
      </c>
      <c r="B26" s="184" t="s">
        <v>24</v>
      </c>
      <c r="C26" s="84">
        <v>25.3</v>
      </c>
      <c r="D26" s="184" t="s">
        <v>23</v>
      </c>
      <c r="E26" s="84">
        <v>25.5</v>
      </c>
      <c r="F26" s="235" t="s">
        <v>23</v>
      </c>
      <c r="G26" s="84">
        <v>25.5</v>
      </c>
      <c r="H26" s="235" t="s">
        <v>21</v>
      </c>
      <c r="I26" s="84">
        <v>26.4</v>
      </c>
      <c r="J26" s="235" t="s">
        <v>25</v>
      </c>
      <c r="K26" s="84">
        <v>26.9</v>
      </c>
      <c r="L26" s="235" t="s">
        <v>24</v>
      </c>
      <c r="M26" s="84">
        <v>27.4</v>
      </c>
      <c r="N26" s="148"/>
      <c r="O26" s="296" t="s">
        <v>25</v>
      </c>
      <c r="P26" s="295">
        <v>1.53</v>
      </c>
      <c r="Q26" s="294" t="s">
        <v>25</v>
      </c>
      <c r="R26" s="295">
        <v>1.49</v>
      </c>
    </row>
    <row r="27" spans="1:18" ht="18">
      <c r="A27" s="52" t="s">
        <v>332</v>
      </c>
      <c r="B27" s="240" t="s">
        <v>306</v>
      </c>
      <c r="C27" s="195" t="s">
        <v>32</v>
      </c>
      <c r="D27" s="240" t="s">
        <v>380</v>
      </c>
      <c r="E27" s="195" t="s">
        <v>32</v>
      </c>
      <c r="F27" s="236" t="s">
        <v>408</v>
      </c>
      <c r="G27" s="195" t="s">
        <v>32</v>
      </c>
      <c r="H27" s="236" t="s">
        <v>381</v>
      </c>
      <c r="I27" s="195" t="s">
        <v>32</v>
      </c>
      <c r="J27" s="236" t="s">
        <v>327</v>
      </c>
      <c r="K27" s="195" t="s">
        <v>32</v>
      </c>
      <c r="L27" s="236" t="s">
        <v>413</v>
      </c>
      <c r="M27" s="196" t="s">
        <v>32</v>
      </c>
      <c r="N27" s="148"/>
      <c r="O27" s="299" t="s">
        <v>428</v>
      </c>
      <c r="P27" s="290"/>
      <c r="Q27" s="297" t="s">
        <v>392</v>
      </c>
      <c r="R27" s="290"/>
    </row>
    <row r="28" spans="1:18" ht="18">
      <c r="A28" s="55" t="s">
        <v>349</v>
      </c>
      <c r="B28" s="242" t="s">
        <v>25</v>
      </c>
      <c r="C28" s="190">
        <v>24.7</v>
      </c>
      <c r="D28" s="242" t="s">
        <v>23</v>
      </c>
      <c r="E28" s="190">
        <v>24.7</v>
      </c>
      <c r="F28" s="238" t="s">
        <v>21</v>
      </c>
      <c r="G28" s="190">
        <v>24.9</v>
      </c>
      <c r="H28" s="238" t="s">
        <v>23</v>
      </c>
      <c r="I28" s="190">
        <v>25.3</v>
      </c>
      <c r="J28" s="238" t="s">
        <v>21</v>
      </c>
      <c r="K28" s="190">
        <v>25.7</v>
      </c>
      <c r="L28" s="238" t="s">
        <v>24</v>
      </c>
      <c r="M28" s="194">
        <v>25.9</v>
      </c>
      <c r="N28" s="148"/>
      <c r="O28" s="292" t="s">
        <v>23</v>
      </c>
      <c r="P28" s="293">
        <v>1.2</v>
      </c>
      <c r="Q28" s="298" t="s">
        <v>25</v>
      </c>
      <c r="R28" s="293">
        <v>1.76</v>
      </c>
    </row>
    <row r="29" spans="1:18" ht="18">
      <c r="A29" s="19" t="s">
        <v>332</v>
      </c>
      <c r="B29" s="243" t="s">
        <v>401</v>
      </c>
      <c r="C29" s="16" t="s">
        <v>32</v>
      </c>
      <c r="D29" s="243" t="s">
        <v>311</v>
      </c>
      <c r="E29" s="16" t="s">
        <v>32</v>
      </c>
      <c r="F29" s="239" t="s">
        <v>402</v>
      </c>
      <c r="G29" s="198" t="s">
        <v>32</v>
      </c>
      <c r="H29" s="239" t="s">
        <v>382</v>
      </c>
      <c r="I29" s="199" t="s">
        <v>32</v>
      </c>
      <c r="J29" s="235" t="s">
        <v>403</v>
      </c>
      <c r="K29" s="199" t="s">
        <v>32</v>
      </c>
      <c r="L29" s="234" t="s">
        <v>414</v>
      </c>
      <c r="M29" s="16" t="s">
        <v>32</v>
      </c>
      <c r="N29" s="148"/>
      <c r="O29" s="300" t="s">
        <v>403</v>
      </c>
      <c r="P29" s="295"/>
      <c r="Q29" s="294" t="s">
        <v>390</v>
      </c>
      <c r="R29" s="295"/>
    </row>
    <row r="30" spans="1:18" ht="18.75" thickBot="1">
      <c r="A30" s="19" t="s">
        <v>350</v>
      </c>
      <c r="B30" s="184" t="s">
        <v>25</v>
      </c>
      <c r="C30" s="10">
        <v>25.5</v>
      </c>
      <c r="D30" s="184" t="s">
        <v>24</v>
      </c>
      <c r="E30" s="246">
        <v>26</v>
      </c>
      <c r="F30" s="235" t="s">
        <v>25</v>
      </c>
      <c r="G30" s="200">
        <v>26.2</v>
      </c>
      <c r="H30" s="235" t="s">
        <v>23</v>
      </c>
      <c r="I30" s="91">
        <v>26.4</v>
      </c>
      <c r="J30" s="235" t="s">
        <v>25</v>
      </c>
      <c r="K30" s="91">
        <v>26.5</v>
      </c>
      <c r="L30" s="235" t="s">
        <v>24</v>
      </c>
      <c r="M30" s="201">
        <v>24.9</v>
      </c>
      <c r="N30" s="148"/>
      <c r="O30" s="301" t="s">
        <v>25</v>
      </c>
      <c r="P30" s="293">
        <v>1.62</v>
      </c>
      <c r="Q30" s="294" t="s">
        <v>25</v>
      </c>
      <c r="R30" s="295">
        <v>1.64</v>
      </c>
    </row>
    <row r="31" spans="1:18" ht="18">
      <c r="A31" s="255" t="s">
        <v>415</v>
      </c>
      <c r="B31" s="251"/>
      <c r="C31" s="182"/>
      <c r="D31" s="247"/>
      <c r="E31" s="182"/>
      <c r="F31" s="248"/>
      <c r="G31" s="182"/>
      <c r="H31" s="249"/>
      <c r="I31" s="182"/>
      <c r="J31" s="247"/>
      <c r="K31" s="182"/>
      <c r="L31" s="250"/>
      <c r="M31" s="231"/>
      <c r="N31" s="148"/>
      <c r="O31" s="296" t="s">
        <v>401</v>
      </c>
      <c r="P31" s="295"/>
      <c r="Q31" s="297" t="s">
        <v>168</v>
      </c>
      <c r="R31" s="290"/>
    </row>
    <row r="32" spans="1:18" ht="18">
      <c r="A32" s="256" t="s">
        <v>416</v>
      </c>
      <c r="B32" s="274" t="s">
        <v>418</v>
      </c>
      <c r="C32" s="275">
        <v>49.9</v>
      </c>
      <c r="D32" s="276" t="s">
        <v>419</v>
      </c>
      <c r="E32" s="275">
        <v>51.7</v>
      </c>
      <c r="F32" s="277" t="s">
        <v>124</v>
      </c>
      <c r="G32" s="275">
        <v>52.6</v>
      </c>
      <c r="H32" s="278" t="s">
        <v>123</v>
      </c>
      <c r="I32" s="275">
        <v>52.8</v>
      </c>
      <c r="J32" s="276" t="s">
        <v>420</v>
      </c>
      <c r="K32" s="279">
        <v>53.6</v>
      </c>
      <c r="L32" s="280"/>
      <c r="M32" s="281"/>
      <c r="N32" s="148"/>
      <c r="O32" s="296" t="s">
        <v>25</v>
      </c>
      <c r="P32" s="295">
        <v>1.6</v>
      </c>
      <c r="Q32" s="298" t="s">
        <v>24</v>
      </c>
      <c r="R32" s="293">
        <v>1.56</v>
      </c>
    </row>
    <row r="33" spans="1:18" ht="18">
      <c r="A33" s="265" t="s">
        <v>417</v>
      </c>
      <c r="B33" s="266" t="s">
        <v>122</v>
      </c>
      <c r="C33" s="267" t="s">
        <v>421</v>
      </c>
      <c r="D33" s="240" t="s">
        <v>422</v>
      </c>
      <c r="E33" s="268">
        <v>51</v>
      </c>
      <c r="F33" s="173" t="s">
        <v>424</v>
      </c>
      <c r="G33" s="216">
        <v>52.7</v>
      </c>
      <c r="H33" s="173" t="s">
        <v>423</v>
      </c>
      <c r="I33" s="269">
        <v>53</v>
      </c>
      <c r="J33" s="53"/>
      <c r="K33" s="270"/>
      <c r="L33" s="19"/>
      <c r="M33" s="205"/>
      <c r="N33" s="148"/>
      <c r="O33" s="299" t="s">
        <v>402</v>
      </c>
      <c r="P33" s="290"/>
      <c r="Q33" s="294" t="s">
        <v>274</v>
      </c>
      <c r="R33" s="295"/>
    </row>
    <row r="34" spans="1:18" ht="18.75" thickBot="1">
      <c r="A34" s="257"/>
      <c r="B34" s="258"/>
      <c r="C34" s="259"/>
      <c r="D34" s="260"/>
      <c r="E34" s="261"/>
      <c r="F34" s="262"/>
      <c r="G34" s="258"/>
      <c r="H34" s="262"/>
      <c r="I34" s="263"/>
      <c r="J34" s="264"/>
      <c r="K34" s="271"/>
      <c r="L34" s="272"/>
      <c r="M34" s="273"/>
      <c r="N34" s="148"/>
      <c r="O34" s="292" t="s">
        <v>25</v>
      </c>
      <c r="P34" s="293">
        <v>1.73</v>
      </c>
      <c r="Q34" s="294" t="s">
        <v>24</v>
      </c>
      <c r="R34" s="295">
        <v>1.52</v>
      </c>
    </row>
    <row r="35" spans="1:18" ht="18">
      <c r="A35" s="252"/>
      <c r="B35" s="176" t="s">
        <v>33</v>
      </c>
      <c r="C35" s="49"/>
      <c r="D35" s="45" t="s">
        <v>33</v>
      </c>
      <c r="E35" s="49"/>
      <c r="F35" s="45"/>
      <c r="G35" s="49"/>
      <c r="H35" s="45" t="s">
        <v>30</v>
      </c>
      <c r="I35" s="43"/>
      <c r="J35" s="176" t="s">
        <v>30</v>
      </c>
      <c r="K35" s="49"/>
      <c r="L35" s="45" t="s">
        <v>30</v>
      </c>
      <c r="M35" s="231"/>
      <c r="N35" s="148"/>
      <c r="O35" s="299" t="s">
        <v>378</v>
      </c>
      <c r="P35" s="290"/>
      <c r="Q35" s="297" t="s">
        <v>169</v>
      </c>
      <c r="R35" s="290"/>
    </row>
    <row r="36" spans="1:18" ht="18.75" thickBot="1">
      <c r="A36" s="254"/>
      <c r="B36" s="209" t="s">
        <v>353</v>
      </c>
      <c r="C36" s="54"/>
      <c r="D36" s="210" t="s">
        <v>360</v>
      </c>
      <c r="E36" s="54"/>
      <c r="F36" s="210"/>
      <c r="G36" s="54"/>
      <c r="H36" s="210" t="s">
        <v>360</v>
      </c>
      <c r="I36" s="211"/>
      <c r="J36" s="209" t="s">
        <v>436</v>
      </c>
      <c r="K36" s="212"/>
      <c r="L36" s="210" t="s">
        <v>353</v>
      </c>
      <c r="M36" s="208"/>
      <c r="N36" s="148"/>
      <c r="O36" s="292" t="s">
        <v>23</v>
      </c>
      <c r="P36" s="293">
        <v>1.34</v>
      </c>
      <c r="Q36" s="298" t="s">
        <v>24</v>
      </c>
      <c r="R36" s="293">
        <v>1.48</v>
      </c>
    </row>
    <row r="37" spans="1:18" ht="18">
      <c r="A37" s="19"/>
      <c r="B37" s="314" t="s">
        <v>434</v>
      </c>
      <c r="C37" s="315"/>
      <c r="D37" s="314" t="s">
        <v>435</v>
      </c>
      <c r="E37" s="315"/>
      <c r="F37" s="19"/>
      <c r="G37" s="59"/>
      <c r="H37" s="314" t="s">
        <v>435</v>
      </c>
      <c r="I37" s="315"/>
      <c r="J37" s="314" t="s">
        <v>437</v>
      </c>
      <c r="K37" s="313"/>
      <c r="L37" s="314" t="s">
        <v>365</v>
      </c>
      <c r="M37" s="361"/>
      <c r="N37" s="148"/>
      <c r="O37" s="296" t="s">
        <v>382</v>
      </c>
      <c r="P37" s="295"/>
      <c r="Q37" s="294" t="s">
        <v>409</v>
      </c>
      <c r="R37" s="295"/>
    </row>
    <row r="38" spans="1:18" ht="18">
      <c r="A38" s="19"/>
      <c r="B38" s="320" t="s">
        <v>25</v>
      </c>
      <c r="C38" s="321">
        <v>5.37</v>
      </c>
      <c r="D38" s="320" t="s">
        <v>23</v>
      </c>
      <c r="E38" s="322">
        <v>6.32</v>
      </c>
      <c r="F38" s="55"/>
      <c r="G38" s="213"/>
      <c r="H38" s="320" t="s">
        <v>23</v>
      </c>
      <c r="I38" s="322">
        <v>37</v>
      </c>
      <c r="J38" s="320" t="s">
        <v>362</v>
      </c>
      <c r="K38" s="321">
        <v>44</v>
      </c>
      <c r="L38" s="320" t="s">
        <v>23</v>
      </c>
      <c r="M38" s="359">
        <v>34</v>
      </c>
      <c r="N38" s="148"/>
      <c r="O38" s="296" t="s">
        <v>23</v>
      </c>
      <c r="P38" s="295">
        <v>1.68</v>
      </c>
      <c r="Q38" s="294" t="s">
        <v>24</v>
      </c>
      <c r="R38" s="295">
        <v>1.44</v>
      </c>
    </row>
    <row r="39" spans="1:18" ht="18">
      <c r="A39" s="52"/>
      <c r="B39" s="314" t="s">
        <v>389</v>
      </c>
      <c r="C39" s="313"/>
      <c r="D39" s="314" t="s">
        <v>366</v>
      </c>
      <c r="E39" s="313"/>
      <c r="F39" s="19"/>
      <c r="G39" s="59"/>
      <c r="H39" s="314" t="s">
        <v>337</v>
      </c>
      <c r="I39" s="313"/>
      <c r="J39" s="314" t="s">
        <v>260</v>
      </c>
      <c r="K39" s="313"/>
      <c r="L39" s="314" t="s">
        <v>297</v>
      </c>
      <c r="M39" s="313"/>
      <c r="N39" s="148"/>
      <c r="O39" s="299" t="s">
        <v>374</v>
      </c>
      <c r="P39" s="290"/>
      <c r="Q39" s="297" t="s">
        <v>262</v>
      </c>
      <c r="R39" s="290"/>
    </row>
    <row r="40" spans="1:18" ht="18">
      <c r="A40" s="28"/>
      <c r="B40" s="314" t="s">
        <v>25</v>
      </c>
      <c r="C40" s="313">
        <v>4.39</v>
      </c>
      <c r="D40" s="314" t="s">
        <v>23</v>
      </c>
      <c r="E40" s="313">
        <v>6.46</v>
      </c>
      <c r="F40" s="19"/>
      <c r="G40" s="59"/>
      <c r="H40" s="314" t="s">
        <v>25</v>
      </c>
      <c r="I40" s="313">
        <v>35</v>
      </c>
      <c r="J40" s="314" t="s">
        <v>23</v>
      </c>
      <c r="K40" s="313">
        <v>48</v>
      </c>
      <c r="L40" s="314" t="s">
        <v>23</v>
      </c>
      <c r="M40" s="378">
        <v>53</v>
      </c>
      <c r="N40" s="148"/>
      <c r="O40" s="296" t="s">
        <v>23</v>
      </c>
      <c r="P40" s="295">
        <v>1.34</v>
      </c>
      <c r="Q40" s="294" t="s">
        <v>23</v>
      </c>
      <c r="R40" s="295">
        <v>1.41</v>
      </c>
    </row>
    <row r="41" spans="1:18" ht="18">
      <c r="A41" s="206"/>
      <c r="B41" s="317"/>
      <c r="C41" s="318"/>
      <c r="D41" s="317" t="s">
        <v>386</v>
      </c>
      <c r="E41" s="318"/>
      <c r="F41" s="52"/>
      <c r="G41" s="60"/>
      <c r="H41" s="317" t="s">
        <v>432</v>
      </c>
      <c r="I41" s="318"/>
      <c r="J41" s="317" t="s">
        <v>388</v>
      </c>
      <c r="K41" s="318"/>
      <c r="L41" s="317" t="s">
        <v>301</v>
      </c>
      <c r="M41" s="376"/>
      <c r="N41" s="125"/>
      <c r="O41" s="302" t="s">
        <v>375</v>
      </c>
      <c r="P41" s="303"/>
      <c r="Q41" s="304" t="s">
        <v>429</v>
      </c>
      <c r="R41" s="303"/>
    </row>
    <row r="42" spans="1:18" ht="18">
      <c r="A42" s="214"/>
      <c r="B42" s="320"/>
      <c r="C42" s="321"/>
      <c r="D42" s="320" t="s">
        <v>25</v>
      </c>
      <c r="E42" s="365">
        <v>4.8</v>
      </c>
      <c r="F42" s="55"/>
      <c r="G42" s="213"/>
      <c r="H42" s="320" t="s">
        <v>25</v>
      </c>
      <c r="I42" s="321">
        <v>47</v>
      </c>
      <c r="J42" s="320" t="s">
        <v>25</v>
      </c>
      <c r="K42" s="321">
        <v>45</v>
      </c>
      <c r="L42" s="320" t="s">
        <v>23</v>
      </c>
      <c r="M42" s="379">
        <v>49</v>
      </c>
      <c r="N42" s="125"/>
      <c r="O42" s="305" t="s">
        <v>23</v>
      </c>
      <c r="P42" s="306">
        <v>1.44</v>
      </c>
      <c r="Q42" s="307" t="s">
        <v>24</v>
      </c>
      <c r="R42" s="306">
        <v>1.38</v>
      </c>
    </row>
    <row r="43" spans="1:18" ht="18">
      <c r="A43" s="28"/>
      <c r="B43" s="19"/>
      <c r="C43" s="29"/>
      <c r="D43" s="314" t="s">
        <v>348</v>
      </c>
      <c r="E43" s="313"/>
      <c r="F43" s="19"/>
      <c r="G43" s="59"/>
      <c r="H43" s="314" t="s">
        <v>433</v>
      </c>
      <c r="I43" s="313"/>
      <c r="J43" s="314"/>
      <c r="K43" s="313"/>
      <c r="L43" s="314"/>
      <c r="M43" s="360"/>
      <c r="N43" s="125"/>
      <c r="O43" s="296" t="s">
        <v>376</v>
      </c>
      <c r="P43" s="295"/>
      <c r="Q43" s="294" t="s">
        <v>430</v>
      </c>
      <c r="R43" s="295"/>
    </row>
    <row r="44" spans="1:18" ht="18">
      <c r="A44" s="28"/>
      <c r="B44" s="19"/>
      <c r="C44" s="29"/>
      <c r="D44" s="314" t="s">
        <v>23</v>
      </c>
      <c r="E44" s="313">
        <v>5.78</v>
      </c>
      <c r="F44" s="19"/>
      <c r="G44" s="59"/>
      <c r="H44" s="314" t="s">
        <v>23</v>
      </c>
      <c r="I44" s="313">
        <v>39</v>
      </c>
      <c r="J44" s="314"/>
      <c r="K44" s="313"/>
      <c r="L44" s="314"/>
      <c r="M44" s="360"/>
      <c r="N44" s="125"/>
      <c r="O44" s="296" t="s">
        <v>23</v>
      </c>
      <c r="P44" s="295">
        <v>1.65</v>
      </c>
      <c r="Q44" s="294" t="s">
        <v>23</v>
      </c>
      <c r="R44" s="295">
        <v>1.24</v>
      </c>
    </row>
    <row r="45" spans="1:18" ht="18">
      <c r="A45" s="206"/>
      <c r="B45" s="52"/>
      <c r="C45" s="53"/>
      <c r="D45" s="52"/>
      <c r="E45" s="53"/>
      <c r="F45" s="52"/>
      <c r="G45" s="60"/>
      <c r="H45" s="317"/>
      <c r="I45" s="318"/>
      <c r="J45" s="317"/>
      <c r="K45" s="318"/>
      <c r="L45" s="317"/>
      <c r="M45" s="376"/>
      <c r="N45" s="125"/>
      <c r="O45" s="302" t="s">
        <v>377</v>
      </c>
      <c r="P45" s="303"/>
      <c r="Q45" s="304" t="s">
        <v>370</v>
      </c>
      <c r="R45" s="303"/>
    </row>
    <row r="46" spans="1:18" ht="18">
      <c r="A46" s="214"/>
      <c r="B46" s="55"/>
      <c r="C46" s="56"/>
      <c r="D46" s="55"/>
      <c r="E46" s="56"/>
      <c r="F46" s="55"/>
      <c r="G46" s="213"/>
      <c r="H46" s="320"/>
      <c r="I46" s="321"/>
      <c r="J46" s="320"/>
      <c r="K46" s="321"/>
      <c r="L46" s="320"/>
      <c r="M46" s="365"/>
      <c r="N46" s="125"/>
      <c r="O46" s="305" t="s">
        <v>23</v>
      </c>
      <c r="P46" s="306">
        <v>1.2</v>
      </c>
      <c r="Q46" s="307" t="s">
        <v>23</v>
      </c>
      <c r="R46" s="306">
        <v>1.52</v>
      </c>
    </row>
    <row r="47" spans="1:18" ht="18">
      <c r="A47" s="28"/>
      <c r="B47" s="19"/>
      <c r="C47" s="29"/>
      <c r="D47" s="19"/>
      <c r="E47" s="59"/>
      <c r="F47" s="19"/>
      <c r="G47" s="59"/>
      <c r="H47" s="314"/>
      <c r="I47" s="315"/>
      <c r="J47" s="314"/>
      <c r="K47" s="313"/>
      <c r="L47" s="314"/>
      <c r="M47" s="361"/>
      <c r="N47" s="125"/>
      <c r="O47" s="296"/>
      <c r="P47" s="295"/>
      <c r="Q47" s="294"/>
      <c r="R47" s="295"/>
    </row>
    <row r="48" spans="1:18" ht="18">
      <c r="A48" s="28"/>
      <c r="B48" s="55"/>
      <c r="C48" s="56"/>
      <c r="D48" s="55"/>
      <c r="E48" s="213"/>
      <c r="F48" s="55"/>
      <c r="G48" s="215"/>
      <c r="H48" s="320"/>
      <c r="I48" s="322"/>
      <c r="J48" s="320"/>
      <c r="K48" s="321"/>
      <c r="L48" s="320"/>
      <c r="M48" s="359"/>
      <c r="N48" s="125"/>
      <c r="O48" s="296"/>
      <c r="P48" s="295"/>
      <c r="Q48" s="294"/>
      <c r="R48" s="295"/>
    </row>
    <row r="49" spans="1:18" ht="18">
      <c r="A49" s="206"/>
      <c r="B49" s="19"/>
      <c r="C49" s="29"/>
      <c r="D49" s="19"/>
      <c r="E49" s="29"/>
      <c r="F49" s="19"/>
      <c r="G49" s="59"/>
      <c r="H49" s="314"/>
      <c r="I49" s="313"/>
      <c r="J49" s="314"/>
      <c r="K49" s="313"/>
      <c r="L49" s="314"/>
      <c r="M49" s="313"/>
      <c r="N49" s="148"/>
      <c r="O49" s="299"/>
      <c r="P49" s="290"/>
      <c r="Q49" s="297"/>
      <c r="R49" s="290"/>
    </row>
    <row r="50" spans="1:18" ht="18">
      <c r="A50" s="214"/>
      <c r="B50" s="19"/>
      <c r="C50" s="29"/>
      <c r="D50" s="19"/>
      <c r="E50" s="29"/>
      <c r="F50" s="19"/>
      <c r="G50" s="59"/>
      <c r="H50" s="314"/>
      <c r="I50" s="313"/>
      <c r="J50" s="314"/>
      <c r="K50" s="360"/>
      <c r="L50" s="314"/>
      <c r="M50" s="313"/>
      <c r="N50" s="148"/>
      <c r="O50" s="292"/>
      <c r="P50" s="293"/>
      <c r="Q50" s="298"/>
      <c r="R50" s="293"/>
    </row>
    <row r="51" spans="1:18" ht="18">
      <c r="A51" s="28"/>
      <c r="B51" s="52"/>
      <c r="C51" s="53"/>
      <c r="D51" s="52"/>
      <c r="E51" s="60"/>
      <c r="F51" s="52"/>
      <c r="G51" s="60"/>
      <c r="H51" s="317"/>
      <c r="I51" s="319"/>
      <c r="J51" s="317"/>
      <c r="K51" s="318"/>
      <c r="L51" s="317"/>
      <c r="M51" s="358"/>
      <c r="N51" s="148"/>
      <c r="O51" s="284"/>
      <c r="P51" s="285"/>
      <c r="Q51" s="159"/>
      <c r="R51" s="131"/>
    </row>
    <row r="52" spans="1:18" ht="18">
      <c r="A52" s="214"/>
      <c r="B52" s="55"/>
      <c r="C52" s="56"/>
      <c r="D52" s="55"/>
      <c r="E52" s="213"/>
      <c r="F52" s="19"/>
      <c r="G52" s="59"/>
      <c r="H52" s="316"/>
      <c r="I52" s="316"/>
      <c r="J52" s="320"/>
      <c r="K52" s="321"/>
      <c r="L52" s="314"/>
      <c r="M52" s="377"/>
      <c r="N52" s="148"/>
      <c r="O52" s="284"/>
      <c r="P52" s="285"/>
      <c r="Q52" s="159"/>
      <c r="R52" s="131"/>
    </row>
    <row r="53" spans="1:18" ht="18">
      <c r="A53" s="19"/>
      <c r="B53" s="28"/>
      <c r="C53" s="29"/>
      <c r="D53" s="28"/>
      <c r="E53" s="29"/>
      <c r="F53" s="206"/>
      <c r="G53" s="60"/>
      <c r="H53" s="337"/>
      <c r="I53" s="319"/>
      <c r="J53" s="314"/>
      <c r="K53" s="313"/>
      <c r="L53" s="317"/>
      <c r="M53" s="358"/>
      <c r="N53" s="148"/>
      <c r="O53" s="282"/>
      <c r="P53" s="170"/>
      <c r="Q53" s="286"/>
      <c r="R53" s="170"/>
    </row>
    <row r="54" spans="1:18" ht="18.75" thickBot="1">
      <c r="A54" s="25"/>
      <c r="B54" s="25"/>
      <c r="C54" s="54"/>
      <c r="D54" s="25"/>
      <c r="E54" s="54"/>
      <c r="F54" s="25"/>
      <c r="G54" s="44"/>
      <c r="H54" s="210"/>
      <c r="I54" s="44"/>
      <c r="J54" s="25"/>
      <c r="K54" s="207"/>
      <c r="L54" s="25"/>
      <c r="M54" s="208"/>
      <c r="N54" s="218"/>
      <c r="O54" s="283"/>
      <c r="P54" s="219"/>
      <c r="Q54" s="287"/>
      <c r="R54" s="219"/>
    </row>
    <row r="55" spans="1:18" ht="18">
      <c r="A55" s="81"/>
      <c r="B55" s="220"/>
      <c r="C55" s="29"/>
      <c r="D55" s="81"/>
      <c r="E55" s="29"/>
      <c r="F55" s="81"/>
      <c r="G55" s="29"/>
      <c r="H55" s="29"/>
      <c r="I55" s="29"/>
      <c r="J55" s="29"/>
      <c r="K55" s="29"/>
      <c r="L55" s="29"/>
      <c r="M55" s="29"/>
      <c r="N55" s="91"/>
      <c r="O55" s="81"/>
      <c r="P55" s="132"/>
      <c r="Q55" s="159"/>
      <c r="R55" s="132"/>
    </row>
    <row r="56" spans="1:18" ht="18">
      <c r="A56" s="86" t="s">
        <v>330</v>
      </c>
      <c r="B56" s="96"/>
      <c r="C56" s="96"/>
      <c r="D56" s="96"/>
      <c r="E56" s="96"/>
      <c r="F56" s="96" t="s">
        <v>364</v>
      </c>
      <c r="G56" s="96"/>
      <c r="H56" s="96"/>
      <c r="I56" s="96"/>
      <c r="J56" s="96" t="s">
        <v>356</v>
      </c>
      <c r="K56" s="96"/>
      <c r="L56" s="96"/>
      <c r="M56" s="96"/>
      <c r="N56" s="91"/>
      <c r="O56" s="221"/>
      <c r="P56" s="221"/>
      <c r="Q56" s="288"/>
      <c r="R56" s="221"/>
    </row>
    <row r="57" spans="1:18" ht="18.75" thickBot="1">
      <c r="A57" s="54"/>
      <c r="B57" s="212"/>
      <c r="C57" s="222"/>
      <c r="D57" s="212"/>
      <c r="E57" s="222"/>
      <c r="F57" s="212"/>
      <c r="G57" s="222"/>
      <c r="H57" s="212"/>
      <c r="I57" s="222"/>
      <c r="J57" s="212"/>
      <c r="K57" s="222"/>
      <c r="L57" s="212"/>
      <c r="M57" s="222"/>
      <c r="N57" s="91"/>
      <c r="O57" s="81"/>
      <c r="P57" s="132"/>
      <c r="Q57" s="159"/>
      <c r="R57" s="81"/>
    </row>
    <row r="58" spans="1:18" ht="18">
      <c r="A58" s="252"/>
      <c r="B58" s="100" t="s">
        <v>352</v>
      </c>
      <c r="C58" s="29"/>
      <c r="D58" s="204" t="s">
        <v>352</v>
      </c>
      <c r="E58" s="29"/>
      <c r="F58" s="204" t="s">
        <v>352</v>
      </c>
      <c r="G58" s="59"/>
      <c r="H58" s="204" t="s">
        <v>352</v>
      </c>
      <c r="I58" s="59"/>
      <c r="J58" s="86" t="s">
        <v>351</v>
      </c>
      <c r="K58" s="29"/>
      <c r="L58" s="204" t="s">
        <v>351</v>
      </c>
      <c r="M58" s="205"/>
      <c r="N58" s="150"/>
      <c r="O58" s="366" t="s">
        <v>351</v>
      </c>
      <c r="P58" s="223"/>
      <c r="Q58" s="367" t="s">
        <v>351</v>
      </c>
      <c r="R58" s="223"/>
    </row>
    <row r="59" spans="1:18" ht="18.75" thickBot="1">
      <c r="A59" s="254"/>
      <c r="B59" s="209" t="s">
        <v>359</v>
      </c>
      <c r="C59" s="224" t="s">
        <v>357</v>
      </c>
      <c r="D59" s="210" t="s">
        <v>358</v>
      </c>
      <c r="E59" s="212" t="s">
        <v>357</v>
      </c>
      <c r="F59" s="210" t="s">
        <v>360</v>
      </c>
      <c r="G59" s="211" t="s">
        <v>354</v>
      </c>
      <c r="H59" s="210" t="s">
        <v>353</v>
      </c>
      <c r="I59" s="211" t="s">
        <v>354</v>
      </c>
      <c r="J59" s="209" t="s">
        <v>353</v>
      </c>
      <c r="K59" s="225"/>
      <c r="L59" s="210" t="s">
        <v>360</v>
      </c>
      <c r="M59" s="208"/>
      <c r="N59" s="148"/>
      <c r="O59" s="226" t="s">
        <v>355</v>
      </c>
      <c r="P59" s="131"/>
      <c r="Q59" s="368" t="s">
        <v>436</v>
      </c>
      <c r="R59" s="131"/>
    </row>
    <row r="60" spans="1:18" ht="18">
      <c r="A60" s="19"/>
      <c r="B60" s="312" t="s">
        <v>370</v>
      </c>
      <c r="C60" s="313"/>
      <c r="D60" s="314" t="s">
        <v>380</v>
      </c>
      <c r="E60" s="313"/>
      <c r="F60" s="314" t="s">
        <v>152</v>
      </c>
      <c r="G60" s="313"/>
      <c r="H60" s="314" t="s">
        <v>361</v>
      </c>
      <c r="I60" s="315"/>
      <c r="J60" s="220" t="s">
        <v>321</v>
      </c>
      <c r="K60" s="313"/>
      <c r="L60" s="19" t="s">
        <v>432</v>
      </c>
      <c r="M60" s="29"/>
      <c r="N60" s="148"/>
      <c r="O60" s="147" t="s">
        <v>212</v>
      </c>
      <c r="P60" s="369"/>
      <c r="Q60" s="370" t="s">
        <v>260</v>
      </c>
      <c r="R60" s="369"/>
    </row>
    <row r="61" spans="1:18" ht="18">
      <c r="A61" s="232"/>
      <c r="B61" s="350" t="s">
        <v>23</v>
      </c>
      <c r="C61" s="313">
        <v>43</v>
      </c>
      <c r="D61" s="350" t="s">
        <v>23</v>
      </c>
      <c r="E61" s="313">
        <v>47</v>
      </c>
      <c r="F61" s="314" t="s">
        <v>23</v>
      </c>
      <c r="G61" s="313">
        <v>68</v>
      </c>
      <c r="H61" s="314" t="s">
        <v>23</v>
      </c>
      <c r="I61" s="315">
        <v>64</v>
      </c>
      <c r="J61" s="316" t="s">
        <v>21</v>
      </c>
      <c r="K61" s="313">
        <v>1.94</v>
      </c>
      <c r="L61" s="350" t="s">
        <v>25</v>
      </c>
      <c r="M61" s="313">
        <v>1.82</v>
      </c>
      <c r="N61" s="148"/>
      <c r="O61" s="371" t="s">
        <v>25</v>
      </c>
      <c r="P61" s="295">
        <v>2.23</v>
      </c>
      <c r="Q61" s="220" t="s">
        <v>23</v>
      </c>
      <c r="R61" s="295">
        <v>1.97</v>
      </c>
    </row>
    <row r="62" spans="1:18" ht="18">
      <c r="A62" s="308"/>
      <c r="B62" s="351" t="s">
        <v>430</v>
      </c>
      <c r="C62" s="318"/>
      <c r="D62" s="351" t="s">
        <v>225</v>
      </c>
      <c r="E62" s="318"/>
      <c r="F62" s="317" t="s">
        <v>337</v>
      </c>
      <c r="G62" s="318"/>
      <c r="H62" s="317" t="s">
        <v>244</v>
      </c>
      <c r="I62" s="319"/>
      <c r="J62" s="318" t="s">
        <v>389</v>
      </c>
      <c r="K62" s="318"/>
      <c r="L62" s="351" t="s">
        <v>383</v>
      </c>
      <c r="M62" s="318"/>
      <c r="N62" s="125"/>
      <c r="O62" s="372" t="s">
        <v>302</v>
      </c>
      <c r="P62" s="303"/>
      <c r="Q62" s="373" t="s">
        <v>437</v>
      </c>
      <c r="R62" s="303"/>
    </row>
    <row r="63" spans="1:18" ht="18">
      <c r="A63" s="227"/>
      <c r="B63" s="352" t="s">
        <v>23</v>
      </c>
      <c r="C63" s="321">
        <v>38</v>
      </c>
      <c r="D63" s="352" t="s">
        <v>24</v>
      </c>
      <c r="E63" s="321">
        <v>48</v>
      </c>
      <c r="F63" s="320" t="s">
        <v>25</v>
      </c>
      <c r="G63" s="321">
        <v>52</v>
      </c>
      <c r="H63" s="320" t="s">
        <v>21</v>
      </c>
      <c r="I63" s="322">
        <v>51</v>
      </c>
      <c r="J63" s="321" t="s">
        <v>25</v>
      </c>
      <c r="K63" s="321">
        <v>1.72</v>
      </c>
      <c r="L63" s="352" t="s">
        <v>25</v>
      </c>
      <c r="M63" s="321">
        <v>1.81</v>
      </c>
      <c r="N63" s="125"/>
      <c r="O63" s="374" t="s">
        <v>23</v>
      </c>
      <c r="P63" s="306">
        <v>1.93</v>
      </c>
      <c r="Q63" s="375" t="s">
        <v>23</v>
      </c>
      <c r="R63" s="306">
        <v>2.13</v>
      </c>
    </row>
    <row r="64" spans="1:18" ht="18">
      <c r="A64" s="232"/>
      <c r="B64" s="350" t="s">
        <v>373</v>
      </c>
      <c r="C64" s="313"/>
      <c r="D64" s="350" t="s">
        <v>312</v>
      </c>
      <c r="E64" s="313"/>
      <c r="F64" s="314" t="s">
        <v>367</v>
      </c>
      <c r="G64" s="313"/>
      <c r="H64" s="314"/>
      <c r="I64" s="315"/>
      <c r="J64" s="316" t="s">
        <v>307</v>
      </c>
      <c r="K64" s="313"/>
      <c r="L64" s="350" t="s">
        <v>337</v>
      </c>
      <c r="M64" s="313"/>
      <c r="N64" s="125"/>
      <c r="O64" s="371"/>
      <c r="P64" s="295"/>
      <c r="Q64" s="220" t="s">
        <v>368</v>
      </c>
      <c r="R64" s="295"/>
    </row>
    <row r="65" spans="1:18" ht="18">
      <c r="A65" s="232"/>
      <c r="B65" s="350" t="s">
        <v>23</v>
      </c>
      <c r="C65" s="313">
        <v>40</v>
      </c>
      <c r="D65" s="350" t="s">
        <v>24</v>
      </c>
      <c r="E65" s="313">
        <v>51</v>
      </c>
      <c r="F65" s="314" t="s">
        <v>23</v>
      </c>
      <c r="G65" s="313">
        <v>66</v>
      </c>
      <c r="H65" s="314"/>
      <c r="I65" s="315"/>
      <c r="J65" s="316" t="s">
        <v>25</v>
      </c>
      <c r="K65" s="313">
        <v>1.67</v>
      </c>
      <c r="L65" s="350" t="s">
        <v>25</v>
      </c>
      <c r="M65" s="313">
        <v>1.59</v>
      </c>
      <c r="N65" s="125"/>
      <c r="O65" s="371"/>
      <c r="P65" s="295"/>
      <c r="Q65" s="220" t="s">
        <v>23</v>
      </c>
      <c r="R65" s="295">
        <v>2.05</v>
      </c>
    </row>
    <row r="66" spans="1:18" ht="18">
      <c r="A66" s="308"/>
      <c r="B66" s="351" t="s">
        <v>431</v>
      </c>
      <c r="C66" s="318"/>
      <c r="D66" s="351" t="s">
        <v>226</v>
      </c>
      <c r="E66" s="318"/>
      <c r="F66" s="317" t="s">
        <v>334</v>
      </c>
      <c r="G66" s="318"/>
      <c r="H66" s="317"/>
      <c r="I66" s="319"/>
      <c r="J66" s="318" t="s">
        <v>361</v>
      </c>
      <c r="K66" s="318"/>
      <c r="L66" s="351" t="s">
        <v>384</v>
      </c>
      <c r="M66" s="318"/>
      <c r="N66" s="125"/>
      <c r="O66" s="372"/>
      <c r="P66" s="303"/>
      <c r="Q66" s="373"/>
      <c r="R66" s="303"/>
    </row>
    <row r="67" spans="1:18" ht="18">
      <c r="A67" s="227"/>
      <c r="B67" s="352" t="s">
        <v>24</v>
      </c>
      <c r="C67" s="321">
        <v>48</v>
      </c>
      <c r="D67" s="352" t="s">
        <v>24</v>
      </c>
      <c r="E67" s="321">
        <v>45</v>
      </c>
      <c r="F67" s="320" t="s">
        <v>23</v>
      </c>
      <c r="G67" s="321">
        <v>67</v>
      </c>
      <c r="H67" s="320"/>
      <c r="I67" s="322"/>
      <c r="J67" s="321" t="s">
        <v>23</v>
      </c>
      <c r="K67" s="321">
        <v>1.91</v>
      </c>
      <c r="L67" s="352" t="s">
        <v>25</v>
      </c>
      <c r="M67" s="321">
        <v>1.84</v>
      </c>
      <c r="N67" s="125"/>
      <c r="O67" s="374"/>
      <c r="P67" s="306"/>
      <c r="Q67" s="375"/>
      <c r="R67" s="306"/>
    </row>
    <row r="68" spans="1:18" ht="18">
      <c r="A68" s="232"/>
      <c r="B68" s="350" t="s">
        <v>410</v>
      </c>
      <c r="C68" s="313"/>
      <c r="D68" s="350" t="s">
        <v>414</v>
      </c>
      <c r="E68" s="313"/>
      <c r="F68" s="314" t="s">
        <v>383</v>
      </c>
      <c r="G68" s="313"/>
      <c r="H68" s="314"/>
      <c r="I68" s="315"/>
      <c r="J68" s="316"/>
      <c r="K68" s="313"/>
      <c r="L68" s="350" t="s">
        <v>366</v>
      </c>
      <c r="M68" s="313"/>
      <c r="N68" s="125"/>
      <c r="O68" s="371"/>
      <c r="P68" s="295"/>
      <c r="Q68" s="220"/>
      <c r="R68" s="295"/>
    </row>
    <row r="69" spans="1:18" ht="18">
      <c r="A69" s="232"/>
      <c r="B69" s="350" t="s">
        <v>24</v>
      </c>
      <c r="C69" s="313">
        <v>31</v>
      </c>
      <c r="D69" s="350" t="s">
        <v>24</v>
      </c>
      <c r="E69" s="313">
        <v>29</v>
      </c>
      <c r="F69" s="314" t="s">
        <v>25</v>
      </c>
      <c r="G69" s="313">
        <v>60</v>
      </c>
      <c r="H69" s="314"/>
      <c r="I69" s="315"/>
      <c r="J69" s="316"/>
      <c r="K69" s="313"/>
      <c r="L69" s="350" t="s">
        <v>23</v>
      </c>
      <c r="M69" s="313">
        <v>1.72</v>
      </c>
      <c r="N69" s="125"/>
      <c r="O69" s="371"/>
      <c r="P69" s="295"/>
      <c r="Q69" s="220"/>
      <c r="R69" s="295"/>
    </row>
    <row r="70" spans="1:18" ht="18">
      <c r="A70" s="308"/>
      <c r="B70" s="351" t="s">
        <v>390</v>
      </c>
      <c r="C70" s="318"/>
      <c r="D70" s="351" t="s">
        <v>399</v>
      </c>
      <c r="E70" s="318"/>
      <c r="F70" s="317" t="s">
        <v>348</v>
      </c>
      <c r="G70" s="318"/>
      <c r="H70" s="317"/>
      <c r="I70" s="319"/>
      <c r="J70" s="318"/>
      <c r="K70" s="318"/>
      <c r="L70" s="351" t="s">
        <v>367</v>
      </c>
      <c r="M70" s="318"/>
      <c r="N70" s="125"/>
      <c r="O70" s="372"/>
      <c r="P70" s="303"/>
      <c r="Q70" s="373"/>
      <c r="R70" s="303"/>
    </row>
    <row r="71" spans="1:18" ht="18">
      <c r="A71" s="227"/>
      <c r="B71" s="352" t="s">
        <v>25</v>
      </c>
      <c r="C71" s="321">
        <v>47</v>
      </c>
      <c r="D71" s="352" t="s">
        <v>25</v>
      </c>
      <c r="E71" s="321">
        <v>45</v>
      </c>
      <c r="F71" s="320" t="s">
        <v>23</v>
      </c>
      <c r="G71" s="321">
        <v>63</v>
      </c>
      <c r="H71" s="320"/>
      <c r="I71" s="322"/>
      <c r="J71" s="321"/>
      <c r="K71" s="321"/>
      <c r="L71" s="352" t="s">
        <v>23</v>
      </c>
      <c r="M71" s="321">
        <v>1.65</v>
      </c>
      <c r="N71" s="125"/>
      <c r="O71" s="374"/>
      <c r="P71" s="306"/>
      <c r="Q71" s="375"/>
      <c r="R71" s="306"/>
    </row>
    <row r="72" spans="1:18" ht="18">
      <c r="A72" s="232"/>
      <c r="B72" s="350" t="s">
        <v>145</v>
      </c>
      <c r="C72" s="313"/>
      <c r="D72" s="350" t="s">
        <v>397</v>
      </c>
      <c r="E72" s="313"/>
      <c r="F72" s="314"/>
      <c r="G72" s="313"/>
      <c r="H72" s="314"/>
      <c r="I72" s="315"/>
      <c r="J72" s="316"/>
      <c r="K72" s="313"/>
      <c r="L72" s="350" t="s">
        <v>140</v>
      </c>
      <c r="M72" s="313"/>
      <c r="N72" s="125"/>
      <c r="O72" s="371"/>
      <c r="P72" s="295"/>
      <c r="Q72" s="220"/>
      <c r="R72" s="295"/>
    </row>
    <row r="73" spans="1:18" ht="18">
      <c r="A73" s="232"/>
      <c r="B73" s="350" t="s">
        <v>23</v>
      </c>
      <c r="C73" s="313">
        <v>53</v>
      </c>
      <c r="D73" s="350" t="s">
        <v>25</v>
      </c>
      <c r="E73" s="313">
        <v>40</v>
      </c>
      <c r="F73" s="314"/>
      <c r="G73" s="313"/>
      <c r="H73" s="314"/>
      <c r="I73" s="315"/>
      <c r="J73" s="316"/>
      <c r="K73" s="313"/>
      <c r="L73" s="350" t="s">
        <v>23</v>
      </c>
      <c r="M73" s="360">
        <v>1.9</v>
      </c>
      <c r="N73" s="125"/>
      <c r="O73" s="371"/>
      <c r="P73" s="295"/>
      <c r="Q73" s="220"/>
      <c r="R73" s="295"/>
    </row>
    <row r="74" spans="1:18" ht="18">
      <c r="A74" s="308"/>
      <c r="B74" s="351" t="s">
        <v>168</v>
      </c>
      <c r="C74" s="318"/>
      <c r="D74" s="351" t="s">
        <v>214</v>
      </c>
      <c r="E74" s="318"/>
      <c r="F74" s="317"/>
      <c r="G74" s="318"/>
      <c r="H74" s="317"/>
      <c r="I74" s="319"/>
      <c r="J74" s="318"/>
      <c r="K74" s="318"/>
      <c r="L74" s="351" t="s">
        <v>152</v>
      </c>
      <c r="M74" s="318"/>
      <c r="N74" s="125"/>
      <c r="O74" s="372"/>
      <c r="P74" s="303"/>
      <c r="Q74" s="373"/>
      <c r="R74" s="303"/>
    </row>
    <row r="75" spans="1:18" ht="18">
      <c r="A75" s="227"/>
      <c r="B75" s="352" t="s">
        <v>24</v>
      </c>
      <c r="C75" s="321">
        <v>47</v>
      </c>
      <c r="D75" s="352" t="s">
        <v>25</v>
      </c>
      <c r="E75" s="321">
        <v>40</v>
      </c>
      <c r="F75" s="320"/>
      <c r="G75" s="321"/>
      <c r="H75" s="320"/>
      <c r="I75" s="322"/>
      <c r="J75" s="321"/>
      <c r="K75" s="321"/>
      <c r="L75" s="352" t="s">
        <v>23</v>
      </c>
      <c r="M75" s="321">
        <v>1.76</v>
      </c>
      <c r="N75" s="125"/>
      <c r="O75" s="374"/>
      <c r="P75" s="306"/>
      <c r="Q75" s="375"/>
      <c r="R75" s="306"/>
    </row>
    <row r="76" spans="1:18" ht="18">
      <c r="A76" s="232"/>
      <c r="B76" s="350" t="s">
        <v>157</v>
      </c>
      <c r="C76" s="313"/>
      <c r="D76" s="350" t="s">
        <v>401</v>
      </c>
      <c r="E76" s="313"/>
      <c r="F76" s="314"/>
      <c r="G76" s="313"/>
      <c r="H76" s="314"/>
      <c r="I76" s="315"/>
      <c r="J76" s="316"/>
      <c r="K76" s="313"/>
      <c r="L76" s="350" t="s">
        <v>433</v>
      </c>
      <c r="M76" s="313"/>
      <c r="N76" s="125"/>
      <c r="O76" s="371"/>
      <c r="P76" s="295"/>
      <c r="Q76" s="220"/>
      <c r="R76" s="295"/>
    </row>
    <row r="77" spans="1:18" ht="18">
      <c r="A77" s="232"/>
      <c r="B77" s="350" t="s">
        <v>25</v>
      </c>
      <c r="C77" s="313">
        <v>45</v>
      </c>
      <c r="D77" s="350" t="s">
        <v>25</v>
      </c>
      <c r="E77" s="313">
        <v>44</v>
      </c>
      <c r="F77" s="314"/>
      <c r="G77" s="313"/>
      <c r="H77" s="314"/>
      <c r="I77" s="315"/>
      <c r="J77" s="316"/>
      <c r="K77" s="313"/>
      <c r="L77" s="350" t="s">
        <v>23</v>
      </c>
      <c r="M77" s="313">
        <v>1.54</v>
      </c>
      <c r="N77" s="125"/>
      <c r="O77" s="371"/>
      <c r="P77" s="295"/>
      <c r="Q77" s="220"/>
      <c r="R77" s="295"/>
    </row>
    <row r="78" spans="1:18" ht="18">
      <c r="A78" s="308"/>
      <c r="B78" s="351" t="s">
        <v>271</v>
      </c>
      <c r="C78" s="318"/>
      <c r="D78" s="351" t="s">
        <v>413</v>
      </c>
      <c r="E78" s="318"/>
      <c r="F78" s="317"/>
      <c r="G78" s="318"/>
      <c r="H78" s="317"/>
      <c r="I78" s="319"/>
      <c r="J78" s="318"/>
      <c r="K78" s="318"/>
      <c r="L78" s="351" t="s">
        <v>257</v>
      </c>
      <c r="M78" s="318"/>
      <c r="N78" s="125"/>
      <c r="O78" s="372"/>
      <c r="P78" s="303"/>
      <c r="Q78" s="373"/>
      <c r="R78" s="303"/>
    </row>
    <row r="79" spans="1:18" ht="18">
      <c r="A79" s="227"/>
      <c r="B79" s="352" t="s">
        <v>25</v>
      </c>
      <c r="C79" s="321">
        <v>46</v>
      </c>
      <c r="D79" s="352" t="s">
        <v>24</v>
      </c>
      <c r="E79" s="321">
        <v>41</v>
      </c>
      <c r="F79" s="320"/>
      <c r="G79" s="321"/>
      <c r="H79" s="320"/>
      <c r="I79" s="322"/>
      <c r="J79" s="321"/>
      <c r="K79" s="321"/>
      <c r="L79" s="352" t="s">
        <v>23</v>
      </c>
      <c r="M79" s="321">
        <v>1.96</v>
      </c>
      <c r="N79" s="125"/>
      <c r="O79" s="374"/>
      <c r="P79" s="306"/>
      <c r="Q79" s="375"/>
      <c r="R79" s="306"/>
    </row>
    <row r="80" spans="1:18" ht="18">
      <c r="A80" s="232"/>
      <c r="B80" s="350" t="s">
        <v>156</v>
      </c>
      <c r="C80" s="313"/>
      <c r="D80" s="350" t="s">
        <v>408</v>
      </c>
      <c r="E80" s="313"/>
      <c r="F80" s="314"/>
      <c r="G80" s="313"/>
      <c r="H80" s="314"/>
      <c r="I80" s="315"/>
      <c r="J80" s="316"/>
      <c r="K80" s="313"/>
      <c r="L80" s="350" t="s">
        <v>287</v>
      </c>
      <c r="M80" s="313"/>
      <c r="N80" s="125"/>
      <c r="O80" s="371"/>
      <c r="P80" s="295"/>
      <c r="Q80" s="220"/>
      <c r="R80" s="295"/>
    </row>
    <row r="81" spans="1:18" ht="18">
      <c r="A81" s="232"/>
      <c r="B81" s="350" t="s">
        <v>25</v>
      </c>
      <c r="C81" s="313">
        <v>45</v>
      </c>
      <c r="D81" s="350" t="s">
        <v>21</v>
      </c>
      <c r="E81" s="313">
        <v>50</v>
      </c>
      <c r="F81" s="314"/>
      <c r="G81" s="313"/>
      <c r="H81" s="314"/>
      <c r="I81" s="315"/>
      <c r="J81" s="316"/>
      <c r="K81" s="313"/>
      <c r="L81" s="350" t="s">
        <v>21</v>
      </c>
      <c r="M81" s="313">
        <v>1.79</v>
      </c>
      <c r="N81" s="125"/>
      <c r="O81" s="371"/>
      <c r="P81" s="295"/>
      <c r="Q81" s="220"/>
      <c r="R81" s="295"/>
    </row>
    <row r="82" spans="1:18" ht="18">
      <c r="A82" s="253"/>
      <c r="B82" s="351" t="s">
        <v>294</v>
      </c>
      <c r="C82" s="319"/>
      <c r="D82" s="351" t="s">
        <v>403</v>
      </c>
      <c r="E82" s="319"/>
      <c r="F82" s="317"/>
      <c r="G82" s="319"/>
      <c r="H82" s="317"/>
      <c r="I82" s="319"/>
      <c r="J82" s="317"/>
      <c r="K82" s="318"/>
      <c r="L82" s="351" t="s">
        <v>199</v>
      </c>
      <c r="M82" s="358"/>
      <c r="N82" s="125"/>
      <c r="O82" s="153"/>
      <c r="P82" s="170"/>
      <c r="Q82" s="183"/>
      <c r="R82" s="170"/>
    </row>
    <row r="83" spans="1:18" ht="18">
      <c r="A83" s="19"/>
      <c r="B83" s="352" t="s">
        <v>21</v>
      </c>
      <c r="C83" s="321">
        <v>26</v>
      </c>
      <c r="D83" s="352" t="s">
        <v>25</v>
      </c>
      <c r="E83" s="322">
        <v>44</v>
      </c>
      <c r="F83" s="320"/>
      <c r="G83" s="322"/>
      <c r="H83" s="320"/>
      <c r="I83" s="322"/>
      <c r="J83" s="320"/>
      <c r="K83" s="321"/>
      <c r="L83" s="352" t="s">
        <v>21</v>
      </c>
      <c r="M83" s="359">
        <v>1.85</v>
      </c>
      <c r="N83" s="125"/>
      <c r="O83" s="144"/>
      <c r="P83" s="149"/>
      <c r="Q83" s="186"/>
      <c r="R83" s="149"/>
    </row>
    <row r="84" spans="1:18" ht="18">
      <c r="A84" s="52"/>
      <c r="B84" s="350" t="s">
        <v>405</v>
      </c>
      <c r="C84" s="313"/>
      <c r="D84" s="350" t="s">
        <v>375</v>
      </c>
      <c r="E84" s="313"/>
      <c r="F84" s="314"/>
      <c r="G84" s="315"/>
      <c r="H84" s="314"/>
      <c r="I84" s="313"/>
      <c r="J84" s="314"/>
      <c r="K84" s="313"/>
      <c r="L84" s="350" t="s">
        <v>200</v>
      </c>
      <c r="M84" s="313"/>
      <c r="N84" s="125"/>
      <c r="O84" s="126"/>
      <c r="P84" s="131"/>
      <c r="Q84" s="81"/>
      <c r="R84" s="131"/>
    </row>
    <row r="85" spans="1:18" ht="18">
      <c r="A85" s="214"/>
      <c r="B85" s="350" t="s">
        <v>21</v>
      </c>
      <c r="C85" s="313">
        <v>36</v>
      </c>
      <c r="D85" s="350" t="s">
        <v>23</v>
      </c>
      <c r="E85" s="313">
        <v>35</v>
      </c>
      <c r="F85" s="314"/>
      <c r="G85" s="315"/>
      <c r="H85" s="314"/>
      <c r="I85" s="313"/>
      <c r="J85" s="314"/>
      <c r="K85" s="313"/>
      <c r="L85" s="350" t="s">
        <v>21</v>
      </c>
      <c r="M85" s="360">
        <v>1.71</v>
      </c>
      <c r="N85" s="125"/>
      <c r="O85" s="126"/>
      <c r="P85" s="131"/>
      <c r="Q85" s="81"/>
      <c r="R85" s="131"/>
    </row>
    <row r="86" spans="1:18" ht="18">
      <c r="A86" s="28"/>
      <c r="B86" s="351" t="s">
        <v>393</v>
      </c>
      <c r="C86" s="318"/>
      <c r="D86" s="351" t="s">
        <v>377</v>
      </c>
      <c r="E86" s="319"/>
      <c r="F86" s="317"/>
      <c r="G86" s="319"/>
      <c r="H86" s="317"/>
      <c r="I86" s="319"/>
      <c r="J86" s="317"/>
      <c r="K86" s="318"/>
      <c r="L86" s="351"/>
      <c r="M86" s="358"/>
      <c r="N86" s="125"/>
      <c r="O86" s="153"/>
      <c r="P86" s="170"/>
      <c r="Q86" s="183"/>
      <c r="R86" s="170"/>
    </row>
    <row r="87" spans="1:18" ht="18">
      <c r="A87" s="28"/>
      <c r="B87" s="352" t="s">
        <v>25</v>
      </c>
      <c r="C87" s="321">
        <v>42</v>
      </c>
      <c r="D87" s="352" t="s">
        <v>23</v>
      </c>
      <c r="E87" s="322">
        <v>36</v>
      </c>
      <c r="F87" s="320"/>
      <c r="G87" s="322"/>
      <c r="H87" s="320"/>
      <c r="I87" s="322"/>
      <c r="J87" s="320"/>
      <c r="K87" s="321"/>
      <c r="L87" s="352"/>
      <c r="M87" s="359"/>
      <c r="N87" s="125"/>
      <c r="O87" s="144"/>
      <c r="P87" s="149"/>
      <c r="Q87" s="186"/>
      <c r="R87" s="149"/>
    </row>
    <row r="88" spans="1:18" ht="18">
      <c r="A88" s="206"/>
      <c r="B88" s="350" t="s">
        <v>404</v>
      </c>
      <c r="C88" s="313"/>
      <c r="D88" s="350" t="s">
        <v>376</v>
      </c>
      <c r="E88" s="313"/>
      <c r="F88" s="314"/>
      <c r="G88" s="315"/>
      <c r="H88" s="314"/>
      <c r="I88" s="313"/>
      <c r="J88" s="314"/>
      <c r="K88" s="313"/>
      <c r="L88" s="350"/>
      <c r="M88" s="313"/>
      <c r="N88" s="125"/>
      <c r="O88" s="126"/>
      <c r="P88" s="131"/>
      <c r="Q88" s="81"/>
      <c r="R88" s="131"/>
    </row>
    <row r="89" spans="1:18" ht="18">
      <c r="A89" s="214"/>
      <c r="B89" s="352" t="s">
        <v>21</v>
      </c>
      <c r="C89" s="313">
        <v>42</v>
      </c>
      <c r="D89" s="350" t="s">
        <v>23</v>
      </c>
      <c r="E89" s="313">
        <v>34</v>
      </c>
      <c r="F89" s="314"/>
      <c r="G89" s="315"/>
      <c r="H89" s="314"/>
      <c r="I89" s="313"/>
      <c r="J89" s="314"/>
      <c r="K89" s="313"/>
      <c r="L89" s="350"/>
      <c r="M89" s="360"/>
      <c r="N89" s="125"/>
      <c r="O89" s="126"/>
      <c r="P89" s="131"/>
      <c r="Q89" s="81"/>
      <c r="R89" s="131"/>
    </row>
    <row r="90" spans="1:18" ht="18">
      <c r="A90" s="28"/>
      <c r="B90" s="351" t="s">
        <v>392</v>
      </c>
      <c r="C90" s="318"/>
      <c r="D90" s="351" t="s">
        <v>412</v>
      </c>
      <c r="E90" s="319"/>
      <c r="F90" s="317"/>
      <c r="G90" s="319"/>
      <c r="H90" s="317"/>
      <c r="I90" s="319"/>
      <c r="J90" s="317"/>
      <c r="K90" s="318"/>
      <c r="L90" s="351"/>
      <c r="M90" s="358"/>
      <c r="N90" s="125"/>
      <c r="O90" s="153"/>
      <c r="P90" s="170"/>
      <c r="Q90" s="183"/>
      <c r="R90" s="170"/>
    </row>
    <row r="91" spans="1:18" ht="18">
      <c r="A91" s="214"/>
      <c r="B91" s="352" t="s">
        <v>25</v>
      </c>
      <c r="C91" s="321">
        <v>45</v>
      </c>
      <c r="D91" s="352" t="s">
        <v>24</v>
      </c>
      <c r="E91" s="322">
        <v>32</v>
      </c>
      <c r="F91" s="314"/>
      <c r="G91" s="315"/>
      <c r="H91" s="323"/>
      <c r="I91" s="316"/>
      <c r="J91" s="320"/>
      <c r="K91" s="321"/>
      <c r="L91" s="350"/>
      <c r="M91" s="361"/>
      <c r="N91" s="125"/>
      <c r="O91" s="144"/>
      <c r="P91" s="149"/>
      <c r="Q91" s="186"/>
      <c r="R91" s="149"/>
    </row>
    <row r="92" spans="1:18" ht="18">
      <c r="A92" s="19"/>
      <c r="B92" s="353" t="s">
        <v>409</v>
      </c>
      <c r="C92" s="313"/>
      <c r="D92" s="353" t="s">
        <v>382</v>
      </c>
      <c r="E92" s="313"/>
      <c r="F92" s="324"/>
      <c r="G92" s="319"/>
      <c r="H92" s="317"/>
      <c r="I92" s="319"/>
      <c r="J92" s="314"/>
      <c r="K92" s="313"/>
      <c r="L92" s="245"/>
      <c r="M92" s="203"/>
      <c r="N92" s="125"/>
      <c r="O92" s="126"/>
      <c r="P92" s="131"/>
      <c r="Q92" s="81"/>
      <c r="R92" s="131"/>
    </row>
    <row r="93" spans="1:18" ht="18">
      <c r="A93" s="55"/>
      <c r="B93" s="352" t="s">
        <v>24</v>
      </c>
      <c r="C93" s="325">
        <v>47</v>
      </c>
      <c r="D93" s="352" t="s">
        <v>23</v>
      </c>
      <c r="E93" s="325">
        <v>48</v>
      </c>
      <c r="F93" s="326"/>
      <c r="G93" s="325"/>
      <c r="H93" s="326"/>
      <c r="I93" s="325"/>
      <c r="J93" s="326"/>
      <c r="K93" s="325"/>
      <c r="L93" s="362"/>
      <c r="M93" s="228"/>
      <c r="N93" s="148"/>
      <c r="O93" s="126"/>
      <c r="P93" s="131"/>
      <c r="Q93" s="81"/>
      <c r="R93" s="131"/>
    </row>
    <row r="94" spans="1:18" ht="18">
      <c r="A94" s="19"/>
      <c r="B94" s="350" t="s">
        <v>169</v>
      </c>
      <c r="C94" s="327"/>
      <c r="D94" s="350" t="s">
        <v>378</v>
      </c>
      <c r="E94" s="328"/>
      <c r="F94" s="329"/>
      <c r="G94" s="328"/>
      <c r="H94" s="329"/>
      <c r="I94" s="328"/>
      <c r="J94" s="329"/>
      <c r="K94" s="327"/>
      <c r="L94" s="363"/>
      <c r="M94" s="74"/>
      <c r="N94" s="148"/>
      <c r="O94" s="153"/>
      <c r="P94" s="170"/>
      <c r="Q94" s="183"/>
      <c r="R94" s="170"/>
    </row>
    <row r="95" spans="1:18" ht="18">
      <c r="A95" s="19"/>
      <c r="B95" s="350" t="s">
        <v>24</v>
      </c>
      <c r="C95" s="328">
        <v>43</v>
      </c>
      <c r="D95" s="350" t="s">
        <v>23</v>
      </c>
      <c r="E95" s="328">
        <v>34</v>
      </c>
      <c r="F95" s="329"/>
      <c r="G95" s="328"/>
      <c r="H95" s="329"/>
      <c r="I95" s="328"/>
      <c r="J95" s="329"/>
      <c r="K95" s="330"/>
      <c r="L95" s="363"/>
      <c r="M95" s="94"/>
      <c r="N95" s="148"/>
      <c r="O95" s="144"/>
      <c r="P95" s="149"/>
      <c r="Q95" s="186"/>
      <c r="R95" s="149"/>
    </row>
    <row r="96" spans="1:18" ht="18">
      <c r="A96" s="52"/>
      <c r="B96" s="351" t="s">
        <v>411</v>
      </c>
      <c r="C96" s="331"/>
      <c r="D96" s="351" t="s">
        <v>379</v>
      </c>
      <c r="E96" s="331"/>
      <c r="F96" s="332"/>
      <c r="G96" s="333"/>
      <c r="H96" s="332"/>
      <c r="I96" s="331"/>
      <c r="J96" s="332"/>
      <c r="K96" s="334"/>
      <c r="L96" s="364"/>
      <c r="M96" s="229"/>
      <c r="N96" s="148"/>
      <c r="O96" s="126"/>
      <c r="P96" s="131"/>
      <c r="Q96" s="81"/>
      <c r="R96" s="131"/>
    </row>
    <row r="97" spans="1:18" ht="18">
      <c r="A97" s="55"/>
      <c r="B97" s="352" t="s">
        <v>22</v>
      </c>
      <c r="C97" s="325">
        <v>43</v>
      </c>
      <c r="D97" s="352" t="s">
        <v>23</v>
      </c>
      <c r="E97" s="325">
        <v>38</v>
      </c>
      <c r="F97" s="326"/>
      <c r="G97" s="325"/>
      <c r="H97" s="326"/>
      <c r="I97" s="325"/>
      <c r="J97" s="326"/>
      <c r="K97" s="335"/>
      <c r="L97" s="362"/>
      <c r="M97" s="228"/>
      <c r="N97" s="148"/>
      <c r="O97" s="126"/>
      <c r="P97" s="131"/>
      <c r="Q97" s="81"/>
      <c r="R97" s="131"/>
    </row>
    <row r="98" spans="1:18" ht="18">
      <c r="A98" s="19"/>
      <c r="B98" s="350" t="s">
        <v>394</v>
      </c>
      <c r="C98" s="328"/>
      <c r="D98" s="350" t="s">
        <v>248</v>
      </c>
      <c r="E98" s="328"/>
      <c r="F98" s="329"/>
      <c r="G98" s="328"/>
      <c r="H98" s="329"/>
      <c r="I98" s="328"/>
      <c r="J98" s="329"/>
      <c r="K98" s="327"/>
      <c r="L98" s="363"/>
      <c r="M98" s="94"/>
      <c r="N98" s="148"/>
      <c r="O98" s="153"/>
      <c r="P98" s="170"/>
      <c r="Q98" s="183"/>
      <c r="R98" s="170"/>
    </row>
    <row r="99" spans="1:18" ht="18">
      <c r="A99" s="19"/>
      <c r="B99" s="350" t="s">
        <v>25</v>
      </c>
      <c r="C99" s="328">
        <v>38</v>
      </c>
      <c r="D99" s="350" t="s">
        <v>21</v>
      </c>
      <c r="E99" s="328">
        <v>40</v>
      </c>
      <c r="F99" s="329"/>
      <c r="G99" s="328"/>
      <c r="H99" s="329"/>
      <c r="I99" s="328"/>
      <c r="J99" s="329"/>
      <c r="K99" s="327"/>
      <c r="L99" s="363"/>
      <c r="M99" s="94"/>
      <c r="N99" s="148"/>
      <c r="O99" s="144"/>
      <c r="P99" s="149"/>
      <c r="Q99" s="186"/>
      <c r="R99" s="149"/>
    </row>
    <row r="100" spans="1:18" ht="18">
      <c r="A100" s="52"/>
      <c r="B100" s="351" t="s">
        <v>396</v>
      </c>
      <c r="C100" s="331"/>
      <c r="D100" s="351" t="s">
        <v>402</v>
      </c>
      <c r="E100" s="331"/>
      <c r="F100" s="332"/>
      <c r="G100" s="331"/>
      <c r="H100" s="332"/>
      <c r="I100" s="333"/>
      <c r="J100" s="332"/>
      <c r="K100" s="333"/>
      <c r="L100" s="364"/>
      <c r="M100" s="229"/>
      <c r="N100" s="148"/>
      <c r="O100" s="126"/>
      <c r="P100" s="131"/>
      <c r="Q100" s="81"/>
      <c r="R100" s="131"/>
    </row>
    <row r="101" spans="1:18" ht="18">
      <c r="A101" s="55"/>
      <c r="B101" s="352" t="s">
        <v>25</v>
      </c>
      <c r="C101" s="325">
        <v>39</v>
      </c>
      <c r="D101" s="352" t="s">
        <v>25</v>
      </c>
      <c r="E101" s="325">
        <v>45</v>
      </c>
      <c r="F101" s="326"/>
      <c r="G101" s="325"/>
      <c r="H101" s="326"/>
      <c r="I101" s="325"/>
      <c r="J101" s="326"/>
      <c r="K101" s="336"/>
      <c r="L101" s="362"/>
      <c r="M101" s="228"/>
      <c r="N101" s="148"/>
      <c r="O101" s="126"/>
      <c r="P101" s="131"/>
      <c r="Q101" s="81"/>
      <c r="R101" s="131"/>
    </row>
    <row r="102" spans="1:18" ht="18">
      <c r="A102" s="19"/>
      <c r="B102" s="353" t="s">
        <v>395</v>
      </c>
      <c r="C102" s="313"/>
      <c r="D102" s="353" t="s">
        <v>398</v>
      </c>
      <c r="E102" s="313"/>
      <c r="F102" s="323"/>
      <c r="G102" s="315"/>
      <c r="H102" s="323"/>
      <c r="I102" s="313"/>
      <c r="J102" s="314"/>
      <c r="K102" s="313"/>
      <c r="L102" s="50"/>
      <c r="M102" s="69"/>
      <c r="N102" s="148"/>
      <c r="O102" s="171"/>
      <c r="P102" s="170"/>
      <c r="Q102" s="183"/>
      <c r="R102" s="170"/>
    </row>
    <row r="103" spans="1:18" ht="18">
      <c r="A103" s="19"/>
      <c r="B103" s="350" t="s">
        <v>391</v>
      </c>
      <c r="C103" s="313">
        <v>47</v>
      </c>
      <c r="D103" s="350" t="s">
        <v>25</v>
      </c>
      <c r="E103" s="313">
        <v>42</v>
      </c>
      <c r="F103" s="314"/>
      <c r="G103" s="315"/>
      <c r="H103" s="314"/>
      <c r="I103" s="313"/>
      <c r="J103" s="314"/>
      <c r="K103" s="313"/>
      <c r="L103" s="50"/>
      <c r="M103" s="217"/>
      <c r="N103" s="148"/>
      <c r="O103" s="202"/>
      <c r="P103" s="149"/>
      <c r="Q103" s="186"/>
      <c r="R103" s="149"/>
    </row>
    <row r="104" spans="1:18" ht="18">
      <c r="A104" s="52"/>
      <c r="B104" s="351"/>
      <c r="C104" s="318"/>
      <c r="D104" s="317"/>
      <c r="E104" s="318"/>
      <c r="F104" s="317"/>
      <c r="G104" s="318"/>
      <c r="H104" s="337"/>
      <c r="I104" s="318"/>
      <c r="J104" s="337"/>
      <c r="K104" s="318"/>
      <c r="L104" s="52"/>
      <c r="M104" s="230"/>
      <c r="N104" s="148"/>
      <c r="O104" s="126"/>
      <c r="P104" s="131"/>
      <c r="Q104" s="81"/>
      <c r="R104" s="131"/>
    </row>
    <row r="105" spans="1:18" ht="18.75" thickBot="1">
      <c r="A105" s="227"/>
      <c r="B105" s="352"/>
      <c r="C105" s="321"/>
      <c r="D105" s="320"/>
      <c r="E105" s="321"/>
      <c r="F105" s="320"/>
      <c r="G105" s="321"/>
      <c r="H105" s="338"/>
      <c r="I105" s="321"/>
      <c r="J105" s="339"/>
      <c r="K105" s="313"/>
      <c r="L105" s="19"/>
      <c r="M105" s="217"/>
      <c r="N105" s="148"/>
      <c r="O105" s="126"/>
      <c r="P105" s="131"/>
      <c r="Q105" s="81"/>
      <c r="R105" s="131"/>
    </row>
    <row r="106" spans="1:18" ht="18">
      <c r="A106" s="253"/>
      <c r="B106" s="294"/>
      <c r="C106" s="313"/>
      <c r="D106" s="314"/>
      <c r="E106" s="313"/>
      <c r="F106" s="314"/>
      <c r="G106" s="315"/>
      <c r="H106" s="314"/>
      <c r="I106" s="315"/>
      <c r="J106" s="340"/>
      <c r="K106" s="341"/>
      <c r="L106" s="45"/>
      <c r="M106" s="231"/>
      <c r="N106" s="148"/>
      <c r="O106" s="153"/>
      <c r="P106" s="170"/>
      <c r="Q106" s="183"/>
      <c r="R106" s="170"/>
    </row>
    <row r="107" spans="1:18" ht="18.75" thickBot="1">
      <c r="A107" s="254"/>
      <c r="B107" s="354"/>
      <c r="C107" s="343"/>
      <c r="D107" s="344"/>
      <c r="E107" s="342"/>
      <c r="F107" s="344"/>
      <c r="G107" s="345"/>
      <c r="H107" s="344"/>
      <c r="I107" s="345"/>
      <c r="J107" s="346"/>
      <c r="K107" s="347"/>
      <c r="L107" s="210"/>
      <c r="M107" s="233"/>
      <c r="N107" s="218"/>
      <c r="O107" s="309"/>
      <c r="P107" s="219"/>
      <c r="Q107" s="310"/>
      <c r="R107" s="219"/>
    </row>
    <row r="108" spans="1:25" ht="18">
      <c r="A108" s="29"/>
      <c r="B108" s="355"/>
      <c r="C108" s="313"/>
      <c r="D108" s="313"/>
      <c r="E108" s="313"/>
      <c r="F108" s="313"/>
      <c r="G108" s="313"/>
      <c r="H108" s="313"/>
      <c r="I108" s="313"/>
      <c r="J108" s="313"/>
      <c r="K108" s="313"/>
      <c r="L108" s="29"/>
      <c r="M108" s="29"/>
      <c r="N108" s="91"/>
      <c r="O108" s="81"/>
      <c r="P108" s="132"/>
      <c r="Q108" s="81"/>
      <c r="R108" s="132"/>
      <c r="S108" s="311"/>
      <c r="T108" s="311"/>
      <c r="U108" s="311"/>
      <c r="V108" s="311"/>
      <c r="W108" s="311"/>
      <c r="X108" s="311"/>
      <c r="Y108" s="311"/>
    </row>
    <row r="109" spans="1:25" ht="16.5">
      <c r="A109" s="311"/>
      <c r="B109" s="356"/>
      <c r="C109" s="348"/>
      <c r="D109" s="348"/>
      <c r="E109" s="348"/>
      <c r="F109" s="348"/>
      <c r="G109" s="348"/>
      <c r="H109" s="348"/>
      <c r="I109" s="348"/>
      <c r="J109" s="348"/>
      <c r="K109" s="348"/>
      <c r="L109" s="311"/>
      <c r="M109" s="311"/>
      <c r="N109" s="311"/>
      <c r="O109" s="311"/>
      <c r="P109" s="311"/>
      <c r="Q109" s="311"/>
      <c r="R109" s="311"/>
      <c r="S109" s="311"/>
      <c r="T109" s="311"/>
      <c r="U109" s="311"/>
      <c r="V109" s="311"/>
      <c r="W109" s="311"/>
      <c r="X109" s="311"/>
      <c r="Y109" s="311"/>
    </row>
    <row r="110" spans="2:11" ht="16.5">
      <c r="B110" s="357"/>
      <c r="C110" s="349"/>
      <c r="D110" s="349"/>
      <c r="E110" s="349"/>
      <c r="F110" s="349"/>
      <c r="G110" s="349"/>
      <c r="H110" s="349"/>
      <c r="I110" s="349"/>
      <c r="J110" s="349"/>
      <c r="K110" s="349"/>
    </row>
    <row r="111" spans="2:11" ht="16.5">
      <c r="B111" s="349"/>
      <c r="C111" s="349"/>
      <c r="D111" s="349"/>
      <c r="E111" s="349"/>
      <c r="F111" s="349"/>
      <c r="G111" s="349"/>
      <c r="H111" s="349"/>
      <c r="I111" s="349"/>
      <c r="J111" s="349"/>
      <c r="K111" s="349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orientation="landscape" paperSize="9" scale="53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hp</cp:lastModifiedBy>
  <cp:lastPrinted>2014-11-11T14:41:07Z</cp:lastPrinted>
  <dcterms:created xsi:type="dcterms:W3CDTF">2006-11-14T11:53:56Z</dcterms:created>
  <dcterms:modified xsi:type="dcterms:W3CDTF">2014-11-11T21:08:59Z</dcterms:modified>
  <cp:category/>
  <cp:version/>
  <cp:contentType/>
  <cp:contentStatus/>
</cp:coreProperties>
</file>